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Creacionmedia 2019\1.- MUNICIPIOS\JACONA\web\consolidaciones\"/>
    </mc:Choice>
  </mc:AlternateContent>
  <bookViews>
    <workbookView xWindow="0" yWindow="0" windowWidth="19200" windowHeight="7050"/>
  </bookViews>
  <sheets>
    <sheet name="ECSFC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7" i="6" l="1"/>
  <c r="E87" i="6"/>
  <c r="F50" i="6"/>
  <c r="E50" i="6"/>
  <c r="F9" i="6"/>
  <c r="F12" i="6"/>
  <c r="F29" i="6"/>
  <c r="L63" i="6" l="1"/>
  <c r="L69" i="6"/>
  <c r="L72" i="6"/>
  <c r="L78" i="6"/>
  <c r="L80" i="6"/>
  <c r="L90" i="6"/>
  <c r="L96" i="6"/>
  <c r="L99" i="6"/>
  <c r="L105" i="6"/>
  <c r="L107" i="6"/>
  <c r="L114" i="6"/>
  <c r="L116" i="6"/>
  <c r="K63" i="6"/>
  <c r="K67" i="6"/>
  <c r="K69" i="6"/>
  <c r="K76" i="6"/>
  <c r="K78" i="6"/>
  <c r="K84" i="6"/>
  <c r="K94" i="6"/>
  <c r="K96" i="6"/>
  <c r="K105" i="6"/>
  <c r="K112" i="6"/>
  <c r="K114" i="6"/>
  <c r="G63" i="6"/>
  <c r="H63" i="6"/>
  <c r="H12" i="6"/>
  <c r="L12" i="6" s="1"/>
  <c r="H14" i="6"/>
  <c r="L14" i="6" s="1"/>
  <c r="H16" i="6"/>
  <c r="L16" i="6" s="1"/>
  <c r="H18" i="6"/>
  <c r="L18" i="6" s="1"/>
  <c r="H20" i="6"/>
  <c r="L20" i="6" s="1"/>
  <c r="H22" i="6"/>
  <c r="L22" i="6" s="1"/>
  <c r="H24" i="6"/>
  <c r="L24" i="6" s="1"/>
  <c r="H26" i="6"/>
  <c r="L26" i="6" s="1"/>
  <c r="H29" i="6"/>
  <c r="L29" i="6" s="1"/>
  <c r="H31" i="6"/>
  <c r="L31" i="6" s="1"/>
  <c r="H33" i="6"/>
  <c r="L33" i="6" s="1"/>
  <c r="H35" i="6"/>
  <c r="L35" i="6" s="1"/>
  <c r="H37" i="6"/>
  <c r="L37" i="6" s="1"/>
  <c r="H39" i="6"/>
  <c r="L39" i="6" s="1"/>
  <c r="H41" i="6"/>
  <c r="L41" i="6" s="1"/>
  <c r="H43" i="6"/>
  <c r="L43" i="6" s="1"/>
  <c r="H45" i="6"/>
  <c r="L45" i="6" s="1"/>
  <c r="H47" i="6"/>
  <c r="L47" i="6" s="1"/>
  <c r="H50" i="6"/>
  <c r="L50" i="6" s="1"/>
  <c r="H53" i="6"/>
  <c r="L53" i="6" s="1"/>
  <c r="H55" i="6"/>
  <c r="L55" i="6" s="1"/>
  <c r="H57" i="6"/>
  <c r="L57" i="6" s="1"/>
  <c r="H59" i="6"/>
  <c r="L59" i="6" s="1"/>
  <c r="H61" i="6"/>
  <c r="L61" i="6" s="1"/>
  <c r="H65" i="6"/>
  <c r="L65" i="6" s="1"/>
  <c r="H67" i="6"/>
  <c r="L67" i="6" s="1"/>
  <c r="H69" i="6"/>
  <c r="H72" i="6"/>
  <c r="H74" i="6"/>
  <c r="L74" i="6" s="1"/>
  <c r="H76" i="6"/>
  <c r="L76" i="6" s="1"/>
  <c r="H78" i="6"/>
  <c r="H80" i="6"/>
  <c r="H82" i="6"/>
  <c r="L82" i="6" s="1"/>
  <c r="H84" i="6"/>
  <c r="L84" i="6" s="1"/>
  <c r="H87" i="6"/>
  <c r="L87" i="6" s="1"/>
  <c r="H90" i="6"/>
  <c r="H92" i="6"/>
  <c r="L92" i="6" s="1"/>
  <c r="H94" i="6"/>
  <c r="L94" i="6" s="1"/>
  <c r="H96" i="6"/>
  <c r="H99" i="6"/>
  <c r="H101" i="6"/>
  <c r="L101" i="6" s="1"/>
  <c r="H103" i="6"/>
  <c r="L103" i="6" s="1"/>
  <c r="H105" i="6"/>
  <c r="H107" i="6"/>
  <c r="H109" i="6"/>
  <c r="L109" i="6" s="1"/>
  <c r="H112" i="6"/>
  <c r="L112" i="6" s="1"/>
  <c r="H114" i="6"/>
  <c r="H116" i="6"/>
  <c r="H9" i="6"/>
  <c r="L9" i="6" s="1"/>
  <c r="G12" i="6"/>
  <c r="K12" i="6" s="1"/>
  <c r="G14" i="6"/>
  <c r="K14" i="6" s="1"/>
  <c r="G16" i="6"/>
  <c r="K16" i="6" s="1"/>
  <c r="G18" i="6"/>
  <c r="K18" i="6" s="1"/>
  <c r="G20" i="6"/>
  <c r="K20" i="6" s="1"/>
  <c r="G22" i="6"/>
  <c r="K22" i="6" s="1"/>
  <c r="G24" i="6"/>
  <c r="K24" i="6" s="1"/>
  <c r="G26" i="6"/>
  <c r="K26" i="6" s="1"/>
  <c r="G29" i="6"/>
  <c r="K29" i="6" s="1"/>
  <c r="G31" i="6"/>
  <c r="K31" i="6" s="1"/>
  <c r="G33" i="6"/>
  <c r="K33" i="6" s="1"/>
  <c r="G35" i="6"/>
  <c r="K35" i="6" s="1"/>
  <c r="G37" i="6"/>
  <c r="K37" i="6" s="1"/>
  <c r="G39" i="6"/>
  <c r="K39" i="6" s="1"/>
  <c r="G41" i="6"/>
  <c r="K41" i="6" s="1"/>
  <c r="G43" i="6"/>
  <c r="K43" i="6" s="1"/>
  <c r="G45" i="6"/>
  <c r="K45" i="6" s="1"/>
  <c r="G47" i="6"/>
  <c r="K47" i="6" s="1"/>
  <c r="G50" i="6"/>
  <c r="K50" i="6" s="1"/>
  <c r="G53" i="6"/>
  <c r="K53" i="6" s="1"/>
  <c r="G55" i="6"/>
  <c r="K55" i="6" s="1"/>
  <c r="G57" i="6"/>
  <c r="K57" i="6" s="1"/>
  <c r="G59" i="6"/>
  <c r="K59" i="6" s="1"/>
  <c r="G61" i="6"/>
  <c r="K61" i="6" s="1"/>
  <c r="G65" i="6"/>
  <c r="K65" i="6" s="1"/>
  <c r="G67" i="6"/>
  <c r="G69" i="6"/>
  <c r="G72" i="6"/>
  <c r="K72" i="6" s="1"/>
  <c r="G74" i="6"/>
  <c r="K74" i="6" s="1"/>
  <c r="G76" i="6"/>
  <c r="G78" i="6"/>
  <c r="G80" i="6"/>
  <c r="K80" i="6" s="1"/>
  <c r="G82" i="6"/>
  <c r="K82" i="6" s="1"/>
  <c r="G84" i="6"/>
  <c r="G87" i="6"/>
  <c r="K87" i="6" s="1"/>
  <c r="G90" i="6"/>
  <c r="K90" i="6" s="1"/>
  <c r="G92" i="6"/>
  <c r="K92" i="6" s="1"/>
  <c r="G94" i="6"/>
  <c r="G96" i="6"/>
  <c r="G99" i="6"/>
  <c r="K99" i="6" s="1"/>
  <c r="G101" i="6"/>
  <c r="K101" i="6" s="1"/>
  <c r="G103" i="6"/>
  <c r="K103" i="6" s="1"/>
  <c r="G105" i="6"/>
  <c r="G107" i="6"/>
  <c r="K107" i="6" s="1"/>
  <c r="G109" i="6"/>
  <c r="K109" i="6" s="1"/>
  <c r="G112" i="6"/>
  <c r="G114" i="6"/>
  <c r="G116" i="6"/>
  <c r="K116" i="6" s="1"/>
  <c r="G9" i="6"/>
  <c r="K9" i="6" s="1"/>
</calcChain>
</file>

<file path=xl/sharedStrings.xml><?xml version="1.0" encoding="utf-8"?>
<sst xmlns="http://schemas.openxmlformats.org/spreadsheetml/2006/main" count="69" uniqueCount="61">
  <si>
    <t>H.AYUNTAMIENTO</t>
  </si>
  <si>
    <t>DESCRIPCION</t>
  </si>
  <si>
    <t>ACTIVO CIRCULANTE.</t>
  </si>
  <si>
    <t>DERECHOS A RECIBIR EFECTIVO O EQUIVALENTES.</t>
  </si>
  <si>
    <t>DERECHOS A RECIBIR BIENES O SERVICIOS.</t>
  </si>
  <si>
    <t>INVENTARIOS.</t>
  </si>
  <si>
    <t>ALMACENES.</t>
  </si>
  <si>
    <t>ESTIMACIÓN POR PÉRDIDA O DETERIORO DE ACTIVOS CIRCULANTES</t>
  </si>
  <si>
    <t>OTROS ACTIVOS CIRCULANTES.</t>
  </si>
  <si>
    <t>ACTIVO NO CIRCULANTE.</t>
  </si>
  <si>
    <t>INVERSIONES FINANCIERAS A LARGO PLAZO.</t>
  </si>
  <si>
    <t>DERECHOS A RECIBIR EFECTIVO O EQUIVALENTE A LARGO PLAZO.</t>
  </si>
  <si>
    <t>BIENES INMUEBLES, INFRAESTRUCTURA Y CONSTRUCCIONES EN PROCESO.</t>
  </si>
  <si>
    <t>BIENES MUEBLES.</t>
  </si>
  <si>
    <t>ACTIVOS INTANGIBLES.</t>
  </si>
  <si>
    <t>DEPRECIACIÓN, DETERIORO Y AMORTIZACIÓN ACUMULADA DE BIENES.</t>
  </si>
  <si>
    <t>ACTIVOS DIFERIDOS.</t>
  </si>
  <si>
    <t>ESTIMACIÓN POR PÉRDIDA O DETERIORO DE ACTIVOS NO CIRCULANTES.</t>
  </si>
  <si>
    <t>OTROS ACTIVOS NO CIRCULANTES.</t>
  </si>
  <si>
    <t>PASIVO CIRCULANTE.</t>
  </si>
  <si>
    <t>CUENTAS POR PAGAR A CORTO PLAZO.</t>
  </si>
  <si>
    <t>DOCUMENTOS POR PAGAR A CORTO PLAZO.</t>
  </si>
  <si>
    <t>PORCIÓN A CORTO PLAZO  DE LA DEUDA PÚBLICA A LARGO PLAZO.</t>
  </si>
  <si>
    <t>TÍTULOS Y VALORES A CORTO PLAZO.</t>
  </si>
  <si>
    <t>PASIVOS DIFERIDOS A CORTO PLAZO.</t>
  </si>
  <si>
    <t>FONDOS Y BIENES DE TERCEROS EN GARANTÍA Y/O ADMINISTRACIÓN CORTO PLAZO.</t>
  </si>
  <si>
    <t>PROVISIONES A CORTO PLAZO.</t>
  </si>
  <si>
    <t>OTROS PASIVOS A CORTO PLAZO.</t>
  </si>
  <si>
    <t>PASIVO NO CIRCULANTE.</t>
  </si>
  <si>
    <t>CUENTAS POR PAGAR A LARGO PLAZO.</t>
  </si>
  <si>
    <t>DOCUMENTOS POR PAGAR A LARGO PLAZO.</t>
  </si>
  <si>
    <t>DEUDA PÚBLICA A LARGO PLAZO.</t>
  </si>
  <si>
    <t>PASIVOS DIFERIDOS A LARGO PLAZO.</t>
  </si>
  <si>
    <t>FONDOS Y BIENES DE TERCEROS EN GARANTÍA Y/O ADMINISTRACIÓN A LARGO PLAZO.</t>
  </si>
  <si>
    <t>PROVISIONES A LARGO PLAZO.</t>
  </si>
  <si>
    <t>APORTACIONES</t>
  </si>
  <si>
    <t>DONACIONES DE CAPITAL</t>
  </si>
  <si>
    <t>ACTUALIZACIÓN DE LA HACIENDA PÚBLICA/PATRIMONIO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</si>
  <si>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</si>
  <si>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</si>
  <si>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</si>
  <si>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</si>
  <si>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</si>
  <si>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RESULTADO POR POSICIÓN MONETARÍA</t>
  </si>
  <si>
    <t>RESULTADO POR TENENCIA DE ACTIVOS NO MONETARIOS</t>
  </si>
  <si>
    <t>SUMATORIA 2019</t>
  </si>
  <si>
    <t>ELIMINACIÓN 2019</t>
  </si>
  <si>
    <t>CONSOLIDACIÓN 2019</t>
  </si>
  <si>
    <t>HACIENDA PUBLICA/PATRIMONIO GENERADO</t>
  </si>
  <si>
    <t>MUNICIPIO DE JACONA MICHOACAN</t>
  </si>
  <si>
    <t>SISTEMAS DE AGUA POTABLE Y ALCANTARILLADO DE JACONA</t>
  </si>
  <si>
    <t>ESTADO DE CAMBIOS EN LA SITUACION FINANCIERA</t>
  </si>
  <si>
    <t>ORIGEN</t>
  </si>
  <si>
    <t>APLICACION</t>
  </si>
  <si>
    <t>ACTIVO</t>
  </si>
  <si>
    <t>PASIVO</t>
  </si>
  <si>
    <t>HACIENDA PÚBLICA/PATRIMONIO GENERADO</t>
  </si>
  <si>
    <t>EXCESO O INSUFICIENCIA EN LA ACTUALIZACIÓN DE LA HACIENDA PÚBLICA/PATRIMONIO</t>
  </si>
  <si>
    <t>EFECTIVO Y EQUIVALENTES DE EFECTIVO</t>
  </si>
  <si>
    <t>HACIENDA PÚBLICA/PATRIMONIO CONTRIBUIDO.</t>
  </si>
  <si>
    <t>DEL 1 DE ENERO AL 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</si>
</sst>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2" xfId="0" applyFont="1" applyBorder="1" applyAlignment="1">
      <alignment horizontal="left"/>
    </xf>
    <xf numFmtId="0" fontId="0" fillId="0" borderId="2" xfId="0" applyBorder="1"/>
    <xf numFmtId="0" fontId="4" fillId="0" borderId="2" xfId="0" applyFont="1" applyBorder="1" applyAlignment="1">
      <alignment horizontal="left"/>
    </xf>
    <xf numFmtId="4" fontId="5" fillId="0" borderId="2" xfId="0" applyNumberFormat="1" applyFont="1" applyBorder="1"/>
    <xf numFmtId="0" fontId="5" fillId="0" borderId="2" xfId="0" applyFont="1" applyBorder="1" applyAlignment="1">
      <alignment horizontal="left"/>
    </xf>
    <xf numFmtId="4" fontId="5" fillId="0" borderId="3" xfId="0" applyNumberFormat="1" applyFont="1" applyBorder="1"/>
    <xf numFmtId="0" fontId="0" fillId="0" borderId="5" xfId="0" applyBorder="1"/>
    <xf numFmtId="4" fontId="5" fillId="0" borderId="1" xfId="0" applyNumberFormat="1" applyFont="1" applyBorder="1"/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" fontId="5" fillId="0" borderId="9" xfId="0" applyNumberFormat="1" applyFont="1" applyBorder="1"/>
    <xf numFmtId="0" fontId="0" fillId="0" borderId="0" xfId="0"/>
    <xf numFmtId="0" fontId="2" fillId="0" borderId="0" xfId="0" applyFont="1" applyAlignment="1">
      <alignment horizontal="center"/>
    </xf>
    <xf numFmtId="4" fontId="0" fillId="0" borderId="11" xfId="0" applyNumberFormat="1" applyBorder="1"/>
    <xf numFmtId="4" fontId="1" fillId="0" borderId="11" xfId="0" applyNumberFormat="1" applyFont="1" applyBorder="1"/>
    <xf numFmtId="4" fontId="4" fillId="0" borderId="11" xfId="0" applyNumberFormat="1" applyFont="1" applyBorder="1"/>
    <xf numFmtId="4" fontId="5" fillId="0" borderId="11" xfId="0" applyNumberFormat="1" applyFont="1" applyBorder="1"/>
    <xf numFmtId="4" fontId="4" fillId="0" borderId="9" xfId="0" applyNumberFormat="1" applyFont="1" applyBorder="1"/>
    <xf numFmtId="0" fontId="5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" fontId="4" fillId="0" borderId="12" xfId="0" applyNumberFormat="1" applyFont="1" applyBorder="1"/>
    <xf numFmtId="4" fontId="5" fillId="0" borderId="12" xfId="0" applyNumberFormat="1" applyFont="1" applyBorder="1"/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38100</xdr:rowOff>
    </xdr:from>
    <xdr:to>
      <xdr:col>1</xdr:col>
      <xdr:colOff>2066926</xdr:colOff>
      <xdr:row>3</xdr:row>
      <xdr:rowOff>219075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4D87C2-C864-4B12-8EE3-9F66A507A2D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38100"/>
          <a:ext cx="2009776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L116"/>
  <sheetViews>
    <sheetView tabSelected="1" workbookViewId="0">
      <pane xSplit="2" ySplit="8" topLeftCell="C105" activePane="bottomRight" state="frozen"/>
      <selection pane="topRight" activeCell="C1" sqref="C1"/>
      <selection pane="bottomLeft" activeCell="A9" sqref="A9"/>
      <selection pane="bottomRight"/>
    </sheetView>
  </sheetViews>
  <sheetFormatPr baseColWidth="10" defaultColWidth="11.453125" defaultRowHeight="14.5" x14ac:dyDescent="0.35"/>
  <cols>
    <col min="1" max="1" width="11.453125" style="9"/>
    <col min="2" max="2" width="90" style="9" bestFit="1" customWidth="1"/>
    <col min="3" max="8" width="14.1796875" style="9" bestFit="1" customWidth="1"/>
    <col min="9" max="9" width="11" style="9" customWidth="1"/>
    <col min="10" max="10" width="11.81640625" style="9" bestFit="1" customWidth="1"/>
    <col min="11" max="12" width="14.1796875" style="9" bestFit="1" customWidth="1"/>
    <col min="13" max="16384" width="11.453125" style="9"/>
  </cols>
  <sheetData>
    <row r="1" spans="2:12" ht="17" x14ac:dyDescent="0.4">
      <c r="B1" s="31" t="s">
        <v>49</v>
      </c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2:12" ht="18.5" x14ac:dyDescent="0.45">
      <c r="B2" s="34" t="s">
        <v>51</v>
      </c>
      <c r="C2" s="30"/>
      <c r="D2" s="30"/>
      <c r="E2" s="30"/>
      <c r="F2" s="30"/>
      <c r="G2" s="30"/>
      <c r="H2" s="30"/>
      <c r="I2" s="30"/>
      <c r="J2" s="30"/>
      <c r="K2" s="30"/>
      <c r="L2" s="35"/>
    </row>
    <row r="3" spans="2:12" ht="18.5" x14ac:dyDescent="0.45">
      <c r="B3" s="34" t="s">
        <v>60</v>
      </c>
      <c r="C3" s="30"/>
      <c r="D3" s="30"/>
      <c r="E3" s="30"/>
      <c r="F3" s="30"/>
      <c r="G3" s="30"/>
      <c r="H3" s="30"/>
      <c r="I3" s="30"/>
      <c r="J3" s="30"/>
      <c r="K3" s="30"/>
      <c r="L3" s="35"/>
    </row>
    <row r="4" spans="2:12" s="19" customFormat="1" ht="18.5" x14ac:dyDescent="0.45">
      <c r="B4" s="14"/>
      <c r="C4" s="20"/>
      <c r="D4" s="20"/>
      <c r="E4" s="20"/>
      <c r="F4" s="20"/>
      <c r="G4" s="20"/>
      <c r="H4" s="20"/>
      <c r="I4" s="20"/>
      <c r="J4" s="20"/>
      <c r="K4" s="20"/>
      <c r="L4" s="15"/>
    </row>
    <row r="5" spans="2:12" x14ac:dyDescent="0.35">
      <c r="B5" s="10"/>
      <c r="L5" s="7"/>
    </row>
    <row r="6" spans="2:12" x14ac:dyDescent="0.35">
      <c r="B6" s="11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2:12" ht="62.25" customHeight="1" x14ac:dyDescent="0.35">
      <c r="B7" s="36" t="s">
        <v>1</v>
      </c>
      <c r="C7" s="38" t="s">
        <v>0</v>
      </c>
      <c r="D7" s="39"/>
      <c r="E7" s="38" t="s">
        <v>50</v>
      </c>
      <c r="F7" s="39"/>
      <c r="G7" s="38" t="s">
        <v>45</v>
      </c>
      <c r="H7" s="39"/>
      <c r="I7" s="38" t="s">
        <v>46</v>
      </c>
      <c r="J7" s="39"/>
      <c r="K7" s="38" t="s">
        <v>47</v>
      </c>
      <c r="L7" s="39"/>
    </row>
    <row r="8" spans="2:12" ht="39.75" customHeight="1" x14ac:dyDescent="0.35">
      <c r="B8" s="37"/>
      <c r="C8" s="16" t="s">
        <v>52</v>
      </c>
      <c r="D8" s="16" t="s">
        <v>53</v>
      </c>
      <c r="E8" s="16" t="s">
        <v>52</v>
      </c>
      <c r="F8" s="17" t="s">
        <v>53</v>
      </c>
      <c r="G8" s="16" t="s">
        <v>52</v>
      </c>
      <c r="H8" s="16" t="s">
        <v>53</v>
      </c>
      <c r="I8" s="16" t="s">
        <v>52</v>
      </c>
      <c r="J8" s="16" t="s">
        <v>53</v>
      </c>
      <c r="K8" s="16" t="s">
        <v>52</v>
      </c>
      <c r="L8" s="16" t="s">
        <v>53</v>
      </c>
    </row>
    <row r="9" spans="2:12" ht="15.5" x14ac:dyDescent="0.35">
      <c r="B9" s="26" t="s">
        <v>54</v>
      </c>
      <c r="C9" s="18">
        <v>0</v>
      </c>
      <c r="D9" s="18">
        <v>2218265.2000000002</v>
      </c>
      <c r="E9" s="18">
        <v>0</v>
      </c>
      <c r="F9" s="18">
        <f>F12+F29</f>
        <v>5251064.4300000072</v>
      </c>
      <c r="G9" s="25">
        <f>C9+E9</f>
        <v>0</v>
      </c>
      <c r="H9" s="25">
        <f>D9+F9</f>
        <v>7469329.6300000073</v>
      </c>
      <c r="I9" s="25">
        <v>0</v>
      </c>
      <c r="J9" s="25">
        <v>0</v>
      </c>
      <c r="K9" s="18">
        <f>G9-I9</f>
        <v>0</v>
      </c>
      <c r="L9" s="8">
        <f>H9-J9</f>
        <v>7469329.6300000073</v>
      </c>
    </row>
    <row r="10" spans="2:12" ht="15.5" x14ac:dyDescent="0.35">
      <c r="B10" s="2"/>
      <c r="C10" s="21"/>
      <c r="D10" s="21"/>
      <c r="E10" s="21"/>
      <c r="F10" s="21"/>
      <c r="G10" s="23"/>
      <c r="H10" s="23"/>
      <c r="I10" s="10"/>
      <c r="J10" s="10"/>
      <c r="K10" s="24"/>
      <c r="L10" s="4"/>
    </row>
    <row r="11" spans="2:12" ht="15.5" x14ac:dyDescent="0.35">
      <c r="B11" s="2"/>
      <c r="C11" s="21"/>
      <c r="D11" s="21"/>
      <c r="E11" s="21"/>
      <c r="F11" s="21"/>
      <c r="G11" s="23"/>
      <c r="H11" s="23"/>
      <c r="I11" s="10"/>
      <c r="J11" s="10"/>
      <c r="K11" s="24"/>
      <c r="L11" s="4"/>
    </row>
    <row r="12" spans="2:12" ht="15.5" x14ac:dyDescent="0.35">
      <c r="B12" s="1" t="s">
        <v>2</v>
      </c>
      <c r="C12" s="22">
        <v>0</v>
      </c>
      <c r="D12" s="22">
        <v>1827494.65</v>
      </c>
      <c r="E12" s="22">
        <v>0</v>
      </c>
      <c r="F12" s="22">
        <f>SUM(F14:F26)</f>
        <v>4618023.3000000073</v>
      </c>
      <c r="G12" s="23">
        <f t="shared" ref="G12:G72" si="0">C12+E12</f>
        <v>0</v>
      </c>
      <c r="H12" s="23">
        <f t="shared" ref="H12:H72" si="1">D12+F12</f>
        <v>6445517.9500000067</v>
      </c>
      <c r="I12" s="23">
        <v>0</v>
      </c>
      <c r="J12" s="23">
        <v>0</v>
      </c>
      <c r="K12" s="24">
        <f t="shared" ref="K12:K72" si="2">G12-I12</f>
        <v>0</v>
      </c>
      <c r="L12" s="4">
        <f t="shared" ref="L12:L72" si="3">H12-J12</f>
        <v>6445517.9500000067</v>
      </c>
    </row>
    <row r="13" spans="2:12" ht="15.5" x14ac:dyDescent="0.35">
      <c r="B13" s="2"/>
      <c r="C13" s="21"/>
      <c r="D13" s="21"/>
      <c r="E13" s="21"/>
      <c r="F13" s="21"/>
      <c r="G13" s="23"/>
      <c r="H13" s="23"/>
      <c r="I13" s="10"/>
      <c r="J13" s="10"/>
      <c r="K13" s="24"/>
      <c r="L13" s="4"/>
    </row>
    <row r="14" spans="2:12" ht="15.5" x14ac:dyDescent="0.35">
      <c r="B14" s="3" t="s">
        <v>58</v>
      </c>
      <c r="C14" s="23">
        <v>0</v>
      </c>
      <c r="D14" s="23">
        <v>1353581.49</v>
      </c>
      <c r="E14" s="23">
        <v>0</v>
      </c>
      <c r="F14" s="23">
        <v>2890615.5500000068</v>
      </c>
      <c r="G14" s="23">
        <f t="shared" si="0"/>
        <v>0</v>
      </c>
      <c r="H14" s="23">
        <f t="shared" si="1"/>
        <v>4244197.0400000066</v>
      </c>
      <c r="I14" s="23">
        <v>0</v>
      </c>
      <c r="J14" s="23">
        <v>0</v>
      </c>
      <c r="K14" s="24">
        <f t="shared" si="2"/>
        <v>0</v>
      </c>
      <c r="L14" s="4">
        <f t="shared" si="3"/>
        <v>4244197.0400000066</v>
      </c>
    </row>
    <row r="15" spans="2:12" ht="15.5" x14ac:dyDescent="0.35">
      <c r="B15" s="2"/>
      <c r="C15" s="21"/>
      <c r="D15" s="21"/>
      <c r="E15" s="21"/>
      <c r="F15" s="21"/>
      <c r="G15" s="23"/>
      <c r="H15" s="23"/>
      <c r="I15" s="10"/>
      <c r="J15" s="10"/>
      <c r="K15" s="24"/>
      <c r="L15" s="4"/>
    </row>
    <row r="16" spans="2:12" ht="15.5" x14ac:dyDescent="0.35">
      <c r="B16" s="3" t="s">
        <v>3</v>
      </c>
      <c r="C16" s="23">
        <v>55355.94</v>
      </c>
      <c r="D16" s="23">
        <v>0</v>
      </c>
      <c r="E16" s="23">
        <v>0</v>
      </c>
      <c r="F16" s="23">
        <v>43015.590000000084</v>
      </c>
      <c r="G16" s="23">
        <f t="shared" si="0"/>
        <v>55355.94</v>
      </c>
      <c r="H16" s="23">
        <f t="shared" si="1"/>
        <v>43015.590000000084</v>
      </c>
      <c r="I16" s="23">
        <v>0</v>
      </c>
      <c r="J16" s="23">
        <v>0</v>
      </c>
      <c r="K16" s="24">
        <f t="shared" si="2"/>
        <v>55355.94</v>
      </c>
      <c r="L16" s="4">
        <f t="shared" si="3"/>
        <v>43015.590000000084</v>
      </c>
    </row>
    <row r="17" spans="2:12" ht="15.5" x14ac:dyDescent="0.35">
      <c r="B17" s="2"/>
      <c r="C17" s="21"/>
      <c r="D17" s="21"/>
      <c r="E17" s="21"/>
      <c r="F17" s="21"/>
      <c r="G17" s="23"/>
      <c r="H17" s="23"/>
      <c r="I17" s="10"/>
      <c r="J17" s="10"/>
      <c r="K17" s="24"/>
      <c r="L17" s="4"/>
    </row>
    <row r="18" spans="2:12" ht="15.5" x14ac:dyDescent="0.35">
      <c r="B18" s="3" t="s">
        <v>4</v>
      </c>
      <c r="C18" s="23">
        <v>0</v>
      </c>
      <c r="D18" s="23">
        <v>529269.1</v>
      </c>
      <c r="E18" s="23">
        <v>0</v>
      </c>
      <c r="F18" s="23">
        <v>2994.24</v>
      </c>
      <c r="G18" s="23">
        <f t="shared" si="0"/>
        <v>0</v>
      </c>
      <c r="H18" s="23">
        <f t="shared" si="1"/>
        <v>532263.34</v>
      </c>
      <c r="I18" s="23">
        <v>0</v>
      </c>
      <c r="J18" s="23">
        <v>0</v>
      </c>
      <c r="K18" s="24">
        <f t="shared" si="2"/>
        <v>0</v>
      </c>
      <c r="L18" s="4">
        <f t="shared" si="3"/>
        <v>532263.34</v>
      </c>
    </row>
    <row r="19" spans="2:12" ht="15.5" x14ac:dyDescent="0.35">
      <c r="B19" s="2"/>
      <c r="C19" s="21"/>
      <c r="D19" s="21"/>
      <c r="E19" s="21"/>
      <c r="F19" s="21"/>
      <c r="G19" s="23"/>
      <c r="H19" s="23"/>
      <c r="I19" s="10"/>
      <c r="J19" s="10"/>
      <c r="K19" s="24"/>
      <c r="L19" s="4"/>
    </row>
    <row r="20" spans="2:12" ht="15.5" x14ac:dyDescent="0.35">
      <c r="B20" s="3" t="s">
        <v>5</v>
      </c>
      <c r="C20" s="23">
        <v>0</v>
      </c>
      <c r="D20" s="23">
        <v>0</v>
      </c>
      <c r="E20" s="23">
        <v>0</v>
      </c>
      <c r="F20" s="23">
        <v>0</v>
      </c>
      <c r="G20" s="23">
        <f t="shared" si="0"/>
        <v>0</v>
      </c>
      <c r="H20" s="23">
        <f t="shared" si="1"/>
        <v>0</v>
      </c>
      <c r="I20" s="23">
        <v>0</v>
      </c>
      <c r="J20" s="23">
        <v>0</v>
      </c>
      <c r="K20" s="24">
        <f t="shared" si="2"/>
        <v>0</v>
      </c>
      <c r="L20" s="4">
        <f t="shared" si="3"/>
        <v>0</v>
      </c>
    </row>
    <row r="21" spans="2:12" ht="15.5" x14ac:dyDescent="0.35">
      <c r="B21" s="2"/>
      <c r="C21" s="21"/>
      <c r="D21" s="21"/>
      <c r="E21" s="21"/>
      <c r="F21" s="21"/>
      <c r="G21" s="23"/>
      <c r="H21" s="23"/>
      <c r="I21" s="10"/>
      <c r="J21" s="10"/>
      <c r="K21" s="24"/>
      <c r="L21" s="4"/>
    </row>
    <row r="22" spans="2:12" ht="15.5" x14ac:dyDescent="0.35">
      <c r="B22" s="3" t="s">
        <v>6</v>
      </c>
      <c r="C22" s="23">
        <v>0</v>
      </c>
      <c r="D22" s="23">
        <v>0</v>
      </c>
      <c r="E22" s="23">
        <v>0</v>
      </c>
      <c r="F22" s="23">
        <v>0</v>
      </c>
      <c r="G22" s="23">
        <f t="shared" si="0"/>
        <v>0</v>
      </c>
      <c r="H22" s="23">
        <f t="shared" si="1"/>
        <v>0</v>
      </c>
      <c r="I22" s="23">
        <v>0</v>
      </c>
      <c r="J22" s="23">
        <v>0</v>
      </c>
      <c r="K22" s="24">
        <f t="shared" si="2"/>
        <v>0</v>
      </c>
      <c r="L22" s="4">
        <f t="shared" si="3"/>
        <v>0</v>
      </c>
    </row>
    <row r="23" spans="2:12" ht="15.5" x14ac:dyDescent="0.35">
      <c r="B23" s="2"/>
      <c r="C23" s="21"/>
      <c r="D23" s="21"/>
      <c r="E23" s="21"/>
      <c r="F23" s="21"/>
      <c r="G23" s="23"/>
      <c r="H23" s="23"/>
      <c r="I23" s="10"/>
      <c r="J23" s="10"/>
      <c r="K23" s="24"/>
      <c r="L23" s="4"/>
    </row>
    <row r="24" spans="2:12" ht="15.5" x14ac:dyDescent="0.35">
      <c r="B24" s="3" t="s">
        <v>7</v>
      </c>
      <c r="C24" s="23">
        <v>0</v>
      </c>
      <c r="D24" s="23">
        <v>0</v>
      </c>
      <c r="E24" s="23">
        <v>0</v>
      </c>
      <c r="F24" s="23">
        <v>1681397.92</v>
      </c>
      <c r="G24" s="23">
        <f t="shared" si="0"/>
        <v>0</v>
      </c>
      <c r="H24" s="23">
        <f t="shared" si="1"/>
        <v>1681397.92</v>
      </c>
      <c r="I24" s="23">
        <v>0</v>
      </c>
      <c r="J24" s="23">
        <v>0</v>
      </c>
      <c r="K24" s="24">
        <f t="shared" si="2"/>
        <v>0</v>
      </c>
      <c r="L24" s="4">
        <f t="shared" si="3"/>
        <v>1681397.92</v>
      </c>
    </row>
    <row r="25" spans="2:12" ht="15.5" x14ac:dyDescent="0.35">
      <c r="B25" s="2"/>
      <c r="C25" s="21"/>
      <c r="D25" s="21"/>
      <c r="E25" s="21"/>
      <c r="F25" s="21"/>
      <c r="G25" s="23"/>
      <c r="H25" s="23"/>
      <c r="I25" s="10"/>
      <c r="J25" s="10"/>
      <c r="K25" s="24"/>
      <c r="L25" s="4"/>
    </row>
    <row r="26" spans="2:12" ht="15.5" x14ac:dyDescent="0.35">
      <c r="B26" s="3" t="s">
        <v>8</v>
      </c>
      <c r="C26" s="23">
        <v>0</v>
      </c>
      <c r="D26" s="23">
        <v>0</v>
      </c>
      <c r="E26" s="23">
        <v>0</v>
      </c>
      <c r="F26" s="23">
        <v>0</v>
      </c>
      <c r="G26" s="23">
        <f t="shared" si="0"/>
        <v>0</v>
      </c>
      <c r="H26" s="23">
        <f t="shared" si="1"/>
        <v>0</v>
      </c>
      <c r="I26" s="23">
        <v>0</v>
      </c>
      <c r="J26" s="23">
        <v>0</v>
      </c>
      <c r="K26" s="24">
        <f t="shared" si="2"/>
        <v>0</v>
      </c>
      <c r="L26" s="4">
        <f t="shared" si="3"/>
        <v>0</v>
      </c>
    </row>
    <row r="27" spans="2:12" ht="15.5" x14ac:dyDescent="0.35">
      <c r="B27" s="2"/>
      <c r="C27" s="21"/>
      <c r="D27" s="21"/>
      <c r="E27" s="21"/>
      <c r="F27" s="21"/>
      <c r="G27" s="23"/>
      <c r="H27" s="23"/>
      <c r="I27" s="22"/>
      <c r="J27" s="22"/>
      <c r="K27" s="24"/>
      <c r="L27" s="4"/>
    </row>
    <row r="28" spans="2:12" ht="15.5" x14ac:dyDescent="0.35">
      <c r="B28" s="2"/>
      <c r="C28" s="21"/>
      <c r="D28" s="21"/>
      <c r="E28" s="21"/>
      <c r="F28" s="21"/>
      <c r="G28" s="23"/>
      <c r="H28" s="23"/>
      <c r="I28" s="10"/>
      <c r="J28" s="10"/>
      <c r="K28" s="24"/>
      <c r="L28" s="4"/>
    </row>
    <row r="29" spans="2:12" ht="15.5" x14ac:dyDescent="0.35">
      <c r="B29" s="1" t="s">
        <v>9</v>
      </c>
      <c r="C29" s="22">
        <v>0</v>
      </c>
      <c r="D29" s="22">
        <v>390770.55</v>
      </c>
      <c r="E29" s="22">
        <v>0</v>
      </c>
      <c r="F29" s="22">
        <f>SUM(F31:F47)</f>
        <v>633041.13000000012</v>
      </c>
      <c r="G29" s="23">
        <f t="shared" si="0"/>
        <v>0</v>
      </c>
      <c r="H29" s="23">
        <f t="shared" si="1"/>
        <v>1023811.6800000002</v>
      </c>
      <c r="I29" s="23">
        <v>0</v>
      </c>
      <c r="J29" s="23">
        <v>0</v>
      </c>
      <c r="K29" s="24">
        <f t="shared" si="2"/>
        <v>0</v>
      </c>
      <c r="L29" s="4">
        <f t="shared" si="3"/>
        <v>1023811.6800000002</v>
      </c>
    </row>
    <row r="30" spans="2:12" ht="15.5" x14ac:dyDescent="0.35">
      <c r="B30" s="2"/>
      <c r="C30" s="21"/>
      <c r="D30" s="21"/>
      <c r="E30" s="21"/>
      <c r="F30" s="21"/>
      <c r="G30" s="23"/>
      <c r="H30" s="23"/>
      <c r="I30" s="10"/>
      <c r="J30" s="10"/>
      <c r="K30" s="24"/>
      <c r="L30" s="4"/>
    </row>
    <row r="31" spans="2:12" ht="15.5" x14ac:dyDescent="0.35">
      <c r="B31" s="3" t="s">
        <v>10</v>
      </c>
      <c r="C31" s="23">
        <v>0</v>
      </c>
      <c r="D31" s="23">
        <v>0</v>
      </c>
      <c r="E31" s="23">
        <v>0</v>
      </c>
      <c r="F31" s="23">
        <v>0</v>
      </c>
      <c r="G31" s="23">
        <f t="shared" si="0"/>
        <v>0</v>
      </c>
      <c r="H31" s="23">
        <f t="shared" si="1"/>
        <v>0</v>
      </c>
      <c r="I31" s="23">
        <v>0</v>
      </c>
      <c r="J31" s="23">
        <v>0</v>
      </c>
      <c r="K31" s="24">
        <f t="shared" si="2"/>
        <v>0</v>
      </c>
      <c r="L31" s="4">
        <f t="shared" si="3"/>
        <v>0</v>
      </c>
    </row>
    <row r="32" spans="2:12" ht="15.5" x14ac:dyDescent="0.35">
      <c r="B32" s="2"/>
      <c r="C32" s="21"/>
      <c r="D32" s="21"/>
      <c r="E32" s="21"/>
      <c r="F32" s="21"/>
      <c r="G32" s="23"/>
      <c r="H32" s="23"/>
      <c r="I32" s="10"/>
      <c r="J32" s="10"/>
      <c r="K32" s="24"/>
      <c r="L32" s="4"/>
    </row>
    <row r="33" spans="2:12" ht="15.5" x14ac:dyDescent="0.35">
      <c r="B33" s="3" t="s">
        <v>11</v>
      </c>
      <c r="C33" s="23">
        <v>0</v>
      </c>
      <c r="D33" s="23">
        <v>0</v>
      </c>
      <c r="E33" s="23">
        <v>0</v>
      </c>
      <c r="F33" s="23">
        <v>0</v>
      </c>
      <c r="G33" s="23">
        <f t="shared" si="0"/>
        <v>0</v>
      </c>
      <c r="H33" s="23">
        <f t="shared" si="1"/>
        <v>0</v>
      </c>
      <c r="I33" s="23">
        <v>0</v>
      </c>
      <c r="J33" s="23">
        <v>0</v>
      </c>
      <c r="K33" s="24">
        <f t="shared" si="2"/>
        <v>0</v>
      </c>
      <c r="L33" s="4">
        <f t="shared" si="3"/>
        <v>0</v>
      </c>
    </row>
    <row r="34" spans="2:12" ht="15.5" x14ac:dyDescent="0.35">
      <c r="B34" s="2"/>
      <c r="C34" s="21"/>
      <c r="D34" s="21"/>
      <c r="E34" s="21"/>
      <c r="F34" s="21"/>
      <c r="G34" s="23"/>
      <c r="H34" s="23"/>
      <c r="I34" s="10"/>
      <c r="J34" s="10"/>
      <c r="K34" s="24"/>
      <c r="L34" s="4"/>
    </row>
    <row r="35" spans="2:12" ht="15.5" x14ac:dyDescent="0.35">
      <c r="B35" s="3" t="s">
        <v>12</v>
      </c>
      <c r="C35" s="23">
        <v>0</v>
      </c>
      <c r="D35" s="23">
        <v>1767174.82</v>
      </c>
      <c r="E35" s="23">
        <v>0</v>
      </c>
      <c r="F35" s="23">
        <v>558917.43000000005</v>
      </c>
      <c r="G35" s="23">
        <f t="shared" si="0"/>
        <v>0</v>
      </c>
      <c r="H35" s="23">
        <f t="shared" si="1"/>
        <v>2326092.25</v>
      </c>
      <c r="I35" s="23">
        <v>0</v>
      </c>
      <c r="J35" s="23">
        <v>0</v>
      </c>
      <c r="K35" s="24">
        <f t="shared" si="2"/>
        <v>0</v>
      </c>
      <c r="L35" s="4">
        <f t="shared" si="3"/>
        <v>2326092.25</v>
      </c>
    </row>
    <row r="36" spans="2:12" ht="15.5" x14ac:dyDescent="0.35">
      <c r="B36" s="2"/>
      <c r="C36" s="21"/>
      <c r="D36" s="21"/>
      <c r="E36" s="21"/>
      <c r="F36" s="21"/>
      <c r="G36" s="23"/>
      <c r="H36" s="23"/>
      <c r="I36" s="10"/>
      <c r="J36" s="10"/>
      <c r="K36" s="24"/>
      <c r="L36" s="4"/>
    </row>
    <row r="37" spans="2:12" ht="15.5" x14ac:dyDescent="0.35">
      <c r="B37" s="3" t="s">
        <v>13</v>
      </c>
      <c r="C37" s="23">
        <v>0</v>
      </c>
      <c r="D37" s="23">
        <v>8556328.4199999999</v>
      </c>
      <c r="E37" s="23">
        <v>0</v>
      </c>
      <c r="F37" s="23">
        <v>0</v>
      </c>
      <c r="G37" s="23">
        <f t="shared" si="0"/>
        <v>0</v>
      </c>
      <c r="H37" s="23">
        <f t="shared" si="1"/>
        <v>8556328.4199999999</v>
      </c>
      <c r="I37" s="23">
        <v>0</v>
      </c>
      <c r="J37" s="23">
        <v>0</v>
      </c>
      <c r="K37" s="24">
        <f t="shared" si="2"/>
        <v>0</v>
      </c>
      <c r="L37" s="4">
        <f t="shared" si="3"/>
        <v>8556328.4199999999</v>
      </c>
    </row>
    <row r="38" spans="2:12" ht="15.5" x14ac:dyDescent="0.35">
      <c r="B38" s="2"/>
      <c r="C38" s="21"/>
      <c r="D38" s="21"/>
      <c r="E38" s="21"/>
      <c r="F38" s="21"/>
      <c r="G38" s="23"/>
      <c r="H38" s="23"/>
      <c r="I38" s="10"/>
      <c r="J38" s="10"/>
      <c r="K38" s="24"/>
      <c r="L38" s="4"/>
    </row>
    <row r="39" spans="2:12" ht="15.5" x14ac:dyDescent="0.35">
      <c r="B39" s="3" t="s">
        <v>14</v>
      </c>
      <c r="C39" s="23">
        <v>0</v>
      </c>
      <c r="D39" s="23">
        <v>28025.21</v>
      </c>
      <c r="E39" s="23">
        <v>0</v>
      </c>
      <c r="F39" s="23">
        <v>0</v>
      </c>
      <c r="G39" s="23">
        <f t="shared" si="0"/>
        <v>0</v>
      </c>
      <c r="H39" s="23">
        <f t="shared" si="1"/>
        <v>28025.21</v>
      </c>
      <c r="I39" s="23">
        <v>0</v>
      </c>
      <c r="J39" s="23">
        <v>0</v>
      </c>
      <c r="K39" s="24">
        <f t="shared" si="2"/>
        <v>0</v>
      </c>
      <c r="L39" s="4">
        <f t="shared" si="3"/>
        <v>28025.21</v>
      </c>
    </row>
    <row r="40" spans="2:12" ht="15.5" x14ac:dyDescent="0.35">
      <c r="B40" s="2"/>
      <c r="C40" s="21"/>
      <c r="D40" s="21"/>
      <c r="E40" s="21"/>
      <c r="F40" s="21"/>
      <c r="G40" s="23"/>
      <c r="H40" s="23"/>
      <c r="I40" s="10"/>
      <c r="J40" s="10"/>
      <c r="K40" s="24"/>
      <c r="L40" s="4"/>
    </row>
    <row r="41" spans="2:12" ht="15.5" x14ac:dyDescent="0.35">
      <c r="B41" s="3" t="s">
        <v>15</v>
      </c>
      <c r="C41" s="23">
        <v>9960757.9000000004</v>
      </c>
      <c r="D41" s="23">
        <v>0</v>
      </c>
      <c r="E41" s="23">
        <v>0</v>
      </c>
      <c r="F41" s="23">
        <v>0</v>
      </c>
      <c r="G41" s="23">
        <f t="shared" si="0"/>
        <v>9960757.9000000004</v>
      </c>
      <c r="H41" s="23">
        <f t="shared" si="1"/>
        <v>0</v>
      </c>
      <c r="I41" s="23">
        <v>0</v>
      </c>
      <c r="J41" s="23">
        <v>0</v>
      </c>
      <c r="K41" s="24">
        <f t="shared" si="2"/>
        <v>9960757.9000000004</v>
      </c>
      <c r="L41" s="4">
        <f t="shared" si="3"/>
        <v>0</v>
      </c>
    </row>
    <row r="42" spans="2:12" ht="15.5" x14ac:dyDescent="0.35">
      <c r="B42" s="2"/>
      <c r="C42" s="21"/>
      <c r="D42" s="21"/>
      <c r="E42" s="21"/>
      <c r="F42" s="21"/>
      <c r="G42" s="23"/>
      <c r="H42" s="23"/>
      <c r="I42" s="10"/>
      <c r="J42" s="10"/>
      <c r="K42" s="24"/>
      <c r="L42" s="4"/>
    </row>
    <row r="43" spans="2:12" ht="15.5" x14ac:dyDescent="0.35">
      <c r="B43" s="3" t="s">
        <v>16</v>
      </c>
      <c r="C43" s="23">
        <v>0</v>
      </c>
      <c r="D43" s="23">
        <v>0</v>
      </c>
      <c r="E43" s="23">
        <v>0</v>
      </c>
      <c r="F43" s="23">
        <v>0</v>
      </c>
      <c r="G43" s="23">
        <f t="shared" si="0"/>
        <v>0</v>
      </c>
      <c r="H43" s="23">
        <f t="shared" si="1"/>
        <v>0</v>
      </c>
      <c r="I43" s="23">
        <v>0</v>
      </c>
      <c r="J43" s="23">
        <v>0</v>
      </c>
      <c r="K43" s="24">
        <f t="shared" si="2"/>
        <v>0</v>
      </c>
      <c r="L43" s="4">
        <f t="shared" si="3"/>
        <v>0</v>
      </c>
    </row>
    <row r="44" spans="2:12" ht="15.5" x14ac:dyDescent="0.35">
      <c r="B44" s="2"/>
      <c r="C44" s="21"/>
      <c r="D44" s="21"/>
      <c r="E44" s="21"/>
      <c r="F44" s="21"/>
      <c r="G44" s="23"/>
      <c r="H44" s="23"/>
      <c r="I44" s="10"/>
      <c r="J44" s="10"/>
      <c r="K44" s="24"/>
      <c r="L44" s="4"/>
    </row>
    <row r="45" spans="2:12" ht="15.5" x14ac:dyDescent="0.35">
      <c r="B45" s="3" t="s">
        <v>17</v>
      </c>
      <c r="C45" s="23">
        <v>0</v>
      </c>
      <c r="D45" s="23">
        <v>0</v>
      </c>
      <c r="E45" s="23">
        <v>0</v>
      </c>
      <c r="F45" s="23">
        <v>0</v>
      </c>
      <c r="G45" s="23">
        <f t="shared" si="0"/>
        <v>0</v>
      </c>
      <c r="H45" s="23">
        <f t="shared" si="1"/>
        <v>0</v>
      </c>
      <c r="I45" s="23">
        <v>0</v>
      </c>
      <c r="J45" s="23">
        <v>0</v>
      </c>
      <c r="K45" s="24">
        <f t="shared" si="2"/>
        <v>0</v>
      </c>
      <c r="L45" s="4">
        <f t="shared" si="3"/>
        <v>0</v>
      </c>
    </row>
    <row r="46" spans="2:12" ht="15.5" x14ac:dyDescent="0.35">
      <c r="B46" s="2"/>
      <c r="C46" s="21"/>
      <c r="D46" s="21"/>
      <c r="E46" s="21"/>
      <c r="F46" s="21"/>
      <c r="G46" s="23"/>
      <c r="H46" s="23"/>
      <c r="I46" s="10"/>
      <c r="J46" s="10"/>
      <c r="K46" s="24"/>
      <c r="L46" s="4"/>
    </row>
    <row r="47" spans="2:12" ht="15.5" x14ac:dyDescent="0.35">
      <c r="B47" s="3" t="s">
        <v>18</v>
      </c>
      <c r="C47" s="23">
        <v>0</v>
      </c>
      <c r="D47" s="23">
        <v>0</v>
      </c>
      <c r="E47" s="23">
        <v>0</v>
      </c>
      <c r="F47" s="23">
        <v>74123.700000000012</v>
      </c>
      <c r="G47" s="23">
        <f t="shared" si="0"/>
        <v>0</v>
      </c>
      <c r="H47" s="23">
        <f t="shared" si="1"/>
        <v>74123.700000000012</v>
      </c>
      <c r="I47" s="23">
        <v>0</v>
      </c>
      <c r="J47" s="23">
        <v>0</v>
      </c>
      <c r="K47" s="24">
        <f t="shared" si="2"/>
        <v>0</v>
      </c>
      <c r="L47" s="4">
        <f t="shared" si="3"/>
        <v>74123.700000000012</v>
      </c>
    </row>
    <row r="48" spans="2:12" ht="15.5" x14ac:dyDescent="0.35">
      <c r="B48" s="2"/>
      <c r="C48" s="21"/>
      <c r="D48" s="21"/>
      <c r="E48" s="21"/>
      <c r="F48" s="21"/>
      <c r="G48" s="23"/>
      <c r="H48" s="23"/>
      <c r="I48" s="10"/>
      <c r="J48" s="10"/>
      <c r="K48" s="24"/>
      <c r="L48" s="4"/>
    </row>
    <row r="49" spans="2:12" ht="15.5" x14ac:dyDescent="0.35">
      <c r="B49" s="2"/>
      <c r="C49" s="21"/>
      <c r="D49" s="21"/>
      <c r="E49" s="21"/>
      <c r="F49" s="21"/>
      <c r="G49" s="23"/>
      <c r="H49" s="23"/>
      <c r="I49" s="10"/>
      <c r="J49" s="10"/>
      <c r="K49" s="24"/>
      <c r="L49" s="4"/>
    </row>
    <row r="50" spans="2:12" ht="15.5" x14ac:dyDescent="0.35">
      <c r="B50" s="5" t="s">
        <v>55</v>
      </c>
      <c r="C50" s="24">
        <v>3130224.99</v>
      </c>
      <c r="D50" s="24">
        <v>0</v>
      </c>
      <c r="E50" s="24">
        <f>SUM(E53:E69)</f>
        <v>4824309.5600000015</v>
      </c>
      <c r="F50" s="24">
        <f>SUM(F53:F69)</f>
        <v>1140747.28</v>
      </c>
      <c r="G50" s="23">
        <f t="shared" si="0"/>
        <v>7954534.5500000017</v>
      </c>
      <c r="H50" s="23">
        <f t="shared" si="1"/>
        <v>1140747.28</v>
      </c>
      <c r="I50" s="22">
        <v>0</v>
      </c>
      <c r="J50" s="22">
        <v>0</v>
      </c>
      <c r="K50" s="24">
        <f t="shared" si="2"/>
        <v>7954534.5500000017</v>
      </c>
      <c r="L50" s="4">
        <f t="shared" si="3"/>
        <v>1140747.28</v>
      </c>
    </row>
    <row r="51" spans="2:12" ht="15.5" x14ac:dyDescent="0.35">
      <c r="B51" s="2"/>
      <c r="C51" s="21"/>
      <c r="D51" s="21"/>
      <c r="E51" s="21"/>
      <c r="F51" s="21"/>
      <c r="G51" s="23"/>
      <c r="H51" s="23"/>
      <c r="I51" s="10"/>
      <c r="J51" s="10"/>
      <c r="K51" s="24"/>
      <c r="L51" s="4"/>
    </row>
    <row r="52" spans="2:12" ht="15.5" x14ac:dyDescent="0.35">
      <c r="B52" s="2"/>
      <c r="C52" s="21"/>
      <c r="D52" s="21"/>
      <c r="E52" s="21"/>
      <c r="F52" s="21"/>
      <c r="G52" s="23"/>
      <c r="H52" s="23"/>
      <c r="I52" s="10"/>
      <c r="J52" s="10"/>
      <c r="K52" s="24"/>
      <c r="L52" s="4"/>
    </row>
    <row r="53" spans="2:12" ht="15.5" x14ac:dyDescent="0.35">
      <c r="B53" s="1" t="s">
        <v>19</v>
      </c>
      <c r="C53" s="22">
        <v>3130224.99</v>
      </c>
      <c r="D53" s="22">
        <v>0</v>
      </c>
      <c r="E53" s="22">
        <v>0</v>
      </c>
      <c r="F53" s="22">
        <v>0</v>
      </c>
      <c r="G53" s="23">
        <f t="shared" si="0"/>
        <v>3130224.99</v>
      </c>
      <c r="H53" s="23">
        <f t="shared" si="1"/>
        <v>0</v>
      </c>
      <c r="I53" s="24">
        <v>0</v>
      </c>
      <c r="J53" s="24">
        <v>0</v>
      </c>
      <c r="K53" s="24">
        <f t="shared" si="2"/>
        <v>3130224.99</v>
      </c>
      <c r="L53" s="4">
        <f t="shared" si="3"/>
        <v>0</v>
      </c>
    </row>
    <row r="54" spans="2:12" ht="15.5" x14ac:dyDescent="0.35">
      <c r="B54" s="2"/>
      <c r="C54" s="21"/>
      <c r="D54" s="21"/>
      <c r="E54" s="21"/>
      <c r="F54" s="21"/>
      <c r="G54" s="23"/>
      <c r="H54" s="23"/>
      <c r="I54" s="10"/>
      <c r="J54" s="10"/>
      <c r="K54" s="24"/>
      <c r="L54" s="4"/>
    </row>
    <row r="55" spans="2:12" ht="15.5" x14ac:dyDescent="0.35">
      <c r="B55" s="3" t="s">
        <v>20</v>
      </c>
      <c r="C55" s="23">
        <v>3130224.99</v>
      </c>
      <c r="D55" s="23">
        <v>0</v>
      </c>
      <c r="E55" s="23">
        <v>4824309.5600000015</v>
      </c>
      <c r="F55" s="23">
        <v>0</v>
      </c>
      <c r="G55" s="23">
        <f t="shared" si="0"/>
        <v>7954534.5500000017</v>
      </c>
      <c r="H55" s="23">
        <f t="shared" si="1"/>
        <v>0</v>
      </c>
      <c r="I55" s="23">
        <v>0</v>
      </c>
      <c r="J55" s="23">
        <v>0</v>
      </c>
      <c r="K55" s="24">
        <f t="shared" si="2"/>
        <v>7954534.5500000017</v>
      </c>
      <c r="L55" s="4">
        <f t="shared" si="3"/>
        <v>0</v>
      </c>
    </row>
    <row r="56" spans="2:12" ht="15.5" x14ac:dyDescent="0.35">
      <c r="B56" s="2"/>
      <c r="C56" s="21"/>
      <c r="D56" s="21"/>
      <c r="E56" s="21"/>
      <c r="F56" s="21"/>
      <c r="G56" s="23"/>
      <c r="H56" s="23"/>
      <c r="I56" s="10"/>
      <c r="J56" s="10"/>
      <c r="K56" s="24"/>
      <c r="L56" s="4"/>
    </row>
    <row r="57" spans="2:12" ht="15.5" x14ac:dyDescent="0.35">
      <c r="B57" s="3" t="s">
        <v>21</v>
      </c>
      <c r="C57" s="23">
        <v>0</v>
      </c>
      <c r="D57" s="23">
        <v>0</v>
      </c>
      <c r="E57" s="23">
        <v>0</v>
      </c>
      <c r="F57" s="23">
        <v>0</v>
      </c>
      <c r="G57" s="23">
        <f t="shared" si="0"/>
        <v>0</v>
      </c>
      <c r="H57" s="23">
        <f t="shared" si="1"/>
        <v>0</v>
      </c>
      <c r="I57" s="23">
        <v>0</v>
      </c>
      <c r="J57" s="23">
        <v>0</v>
      </c>
      <c r="K57" s="24">
        <f t="shared" si="2"/>
        <v>0</v>
      </c>
      <c r="L57" s="4">
        <f t="shared" si="3"/>
        <v>0</v>
      </c>
    </row>
    <row r="58" spans="2:12" ht="15.5" x14ac:dyDescent="0.35">
      <c r="B58" s="2"/>
      <c r="C58" s="21"/>
      <c r="D58" s="21"/>
      <c r="E58" s="21"/>
      <c r="F58" s="21"/>
      <c r="G58" s="23"/>
      <c r="H58" s="23"/>
      <c r="I58" s="10"/>
      <c r="J58" s="10"/>
      <c r="K58" s="24"/>
      <c r="L58" s="4"/>
    </row>
    <row r="59" spans="2:12" ht="15.5" x14ac:dyDescent="0.35">
      <c r="B59" s="3" t="s">
        <v>22</v>
      </c>
      <c r="C59" s="23">
        <v>0</v>
      </c>
      <c r="D59" s="23">
        <v>0</v>
      </c>
      <c r="E59" s="23">
        <v>0</v>
      </c>
      <c r="F59" s="23">
        <v>0</v>
      </c>
      <c r="G59" s="23">
        <f t="shared" si="0"/>
        <v>0</v>
      </c>
      <c r="H59" s="23">
        <f t="shared" si="1"/>
        <v>0</v>
      </c>
      <c r="I59" s="23">
        <v>0</v>
      </c>
      <c r="J59" s="23">
        <v>0</v>
      </c>
      <c r="K59" s="24">
        <f t="shared" si="2"/>
        <v>0</v>
      </c>
      <c r="L59" s="4">
        <f t="shared" si="3"/>
        <v>0</v>
      </c>
    </row>
    <row r="60" spans="2:12" ht="15.5" x14ac:dyDescent="0.35">
      <c r="B60" s="2"/>
      <c r="C60" s="21"/>
      <c r="D60" s="21"/>
      <c r="E60" s="21"/>
      <c r="F60" s="21"/>
      <c r="G60" s="23"/>
      <c r="H60" s="23"/>
      <c r="I60" s="10"/>
      <c r="J60" s="10"/>
      <c r="K60" s="24"/>
      <c r="L60" s="4"/>
    </row>
    <row r="61" spans="2:12" ht="15.5" x14ac:dyDescent="0.35">
      <c r="B61" s="3" t="s">
        <v>23</v>
      </c>
      <c r="C61" s="23">
        <v>0</v>
      </c>
      <c r="D61" s="23">
        <v>0</v>
      </c>
      <c r="E61" s="23">
        <v>0</v>
      </c>
      <c r="F61" s="23">
        <v>0</v>
      </c>
      <c r="G61" s="23">
        <f t="shared" si="0"/>
        <v>0</v>
      </c>
      <c r="H61" s="23">
        <f t="shared" si="1"/>
        <v>0</v>
      </c>
      <c r="I61" s="23">
        <v>0</v>
      </c>
      <c r="J61" s="23">
        <v>0</v>
      </c>
      <c r="K61" s="24">
        <f t="shared" si="2"/>
        <v>0</v>
      </c>
      <c r="L61" s="4">
        <f t="shared" si="3"/>
        <v>0</v>
      </c>
    </row>
    <row r="62" spans="2:12" ht="15.5" x14ac:dyDescent="0.35">
      <c r="B62" s="2"/>
      <c r="C62" s="21"/>
      <c r="D62" s="21"/>
      <c r="E62" s="21"/>
      <c r="F62" s="21"/>
      <c r="G62" s="23"/>
      <c r="H62" s="23"/>
      <c r="I62" s="10"/>
      <c r="J62" s="10"/>
      <c r="K62" s="24"/>
      <c r="L62" s="4"/>
    </row>
    <row r="63" spans="2:12" ht="15.5" x14ac:dyDescent="0.35">
      <c r="B63" s="3" t="s">
        <v>24</v>
      </c>
      <c r="C63" s="23">
        <v>0</v>
      </c>
      <c r="D63" s="23">
        <v>0</v>
      </c>
      <c r="E63" s="23">
        <v>0</v>
      </c>
      <c r="F63" s="23">
        <v>0</v>
      </c>
      <c r="G63" s="23">
        <f t="shared" si="0"/>
        <v>0</v>
      </c>
      <c r="H63" s="23">
        <f t="shared" si="1"/>
        <v>0</v>
      </c>
      <c r="I63" s="23">
        <v>0</v>
      </c>
      <c r="J63" s="23">
        <v>0</v>
      </c>
      <c r="K63" s="24">
        <f t="shared" si="2"/>
        <v>0</v>
      </c>
      <c r="L63" s="4">
        <f t="shared" si="3"/>
        <v>0</v>
      </c>
    </row>
    <row r="64" spans="2:12" ht="15.5" x14ac:dyDescent="0.35">
      <c r="B64" s="2"/>
      <c r="C64" s="21"/>
      <c r="D64" s="21"/>
      <c r="E64" s="21"/>
      <c r="F64" s="21"/>
      <c r="G64" s="23"/>
      <c r="H64" s="23"/>
      <c r="I64" s="10"/>
      <c r="J64" s="10"/>
      <c r="K64" s="24"/>
      <c r="L64" s="4"/>
    </row>
    <row r="65" spans="2:12" ht="15.5" x14ac:dyDescent="0.35">
      <c r="B65" s="3" t="s">
        <v>25</v>
      </c>
      <c r="C65" s="23">
        <v>0</v>
      </c>
      <c r="D65" s="23">
        <v>0</v>
      </c>
      <c r="E65" s="23">
        <v>0</v>
      </c>
      <c r="F65" s="23">
        <v>0</v>
      </c>
      <c r="G65" s="23">
        <f t="shared" si="0"/>
        <v>0</v>
      </c>
      <c r="H65" s="23">
        <f t="shared" si="1"/>
        <v>0</v>
      </c>
      <c r="I65" s="23">
        <v>0</v>
      </c>
      <c r="J65" s="23">
        <v>0</v>
      </c>
      <c r="K65" s="24">
        <f t="shared" si="2"/>
        <v>0</v>
      </c>
      <c r="L65" s="4">
        <f t="shared" si="3"/>
        <v>0</v>
      </c>
    </row>
    <row r="66" spans="2:12" ht="15.5" x14ac:dyDescent="0.35">
      <c r="B66" s="2"/>
      <c r="C66" s="21"/>
      <c r="D66" s="21"/>
      <c r="E66" s="21"/>
      <c r="F66" s="21"/>
      <c r="G66" s="23"/>
      <c r="H66" s="23"/>
      <c r="I66" s="10"/>
      <c r="J66" s="10"/>
      <c r="K66" s="24"/>
      <c r="L66" s="4"/>
    </row>
    <row r="67" spans="2:12" ht="15.5" x14ac:dyDescent="0.35">
      <c r="B67" s="3" t="s">
        <v>26</v>
      </c>
      <c r="C67" s="23">
        <v>0</v>
      </c>
      <c r="D67" s="23">
        <v>0</v>
      </c>
      <c r="E67" s="23">
        <v>0</v>
      </c>
      <c r="F67" s="23">
        <v>1140747.28</v>
      </c>
      <c r="G67" s="23">
        <f t="shared" si="0"/>
        <v>0</v>
      </c>
      <c r="H67" s="23">
        <f t="shared" si="1"/>
        <v>1140747.28</v>
      </c>
      <c r="I67" s="23">
        <v>0</v>
      </c>
      <c r="J67" s="23">
        <v>0</v>
      </c>
      <c r="K67" s="24">
        <f t="shared" si="2"/>
        <v>0</v>
      </c>
      <c r="L67" s="4">
        <f t="shared" si="3"/>
        <v>1140747.28</v>
      </c>
    </row>
    <row r="68" spans="2:12" ht="15.5" x14ac:dyDescent="0.35">
      <c r="B68" s="2"/>
      <c r="C68" s="21"/>
      <c r="D68" s="21"/>
      <c r="E68" s="21"/>
      <c r="F68" s="21"/>
      <c r="G68" s="23"/>
      <c r="H68" s="23"/>
      <c r="I68" s="10"/>
      <c r="J68" s="10"/>
      <c r="K68" s="24"/>
      <c r="L68" s="4"/>
    </row>
    <row r="69" spans="2:12" ht="15.5" x14ac:dyDescent="0.35">
      <c r="B69" s="3" t="s">
        <v>27</v>
      </c>
      <c r="C69" s="23">
        <v>0</v>
      </c>
      <c r="D69" s="23">
        <v>0</v>
      </c>
      <c r="E69" s="23">
        <v>0</v>
      </c>
      <c r="F69" s="23">
        <v>0</v>
      </c>
      <c r="G69" s="23">
        <f t="shared" si="0"/>
        <v>0</v>
      </c>
      <c r="H69" s="23">
        <f t="shared" si="1"/>
        <v>0</v>
      </c>
      <c r="I69" s="23">
        <v>0</v>
      </c>
      <c r="J69" s="23">
        <v>0</v>
      </c>
      <c r="K69" s="24">
        <f t="shared" si="2"/>
        <v>0</v>
      </c>
      <c r="L69" s="4">
        <f t="shared" si="3"/>
        <v>0</v>
      </c>
    </row>
    <row r="70" spans="2:12" ht="15.5" x14ac:dyDescent="0.35">
      <c r="B70" s="2"/>
      <c r="C70" s="21"/>
      <c r="D70" s="21"/>
      <c r="E70" s="21"/>
      <c r="F70" s="21"/>
      <c r="G70" s="23"/>
      <c r="H70" s="23"/>
      <c r="I70" s="10"/>
      <c r="J70" s="10"/>
      <c r="K70" s="24"/>
      <c r="L70" s="4"/>
    </row>
    <row r="71" spans="2:12" ht="15.5" x14ac:dyDescent="0.35">
      <c r="B71" s="2"/>
      <c r="C71" s="21"/>
      <c r="D71" s="21"/>
      <c r="E71" s="21"/>
      <c r="F71" s="21"/>
      <c r="G71" s="23"/>
      <c r="H71" s="23"/>
      <c r="I71" s="10"/>
      <c r="J71" s="10"/>
      <c r="K71" s="24"/>
      <c r="L71" s="4"/>
    </row>
    <row r="72" spans="2:12" ht="15.5" x14ac:dyDescent="0.35">
      <c r="B72" s="1" t="s">
        <v>28</v>
      </c>
      <c r="C72" s="22">
        <v>0</v>
      </c>
      <c r="D72" s="22">
        <v>0</v>
      </c>
      <c r="E72" s="22">
        <v>0</v>
      </c>
      <c r="F72" s="22">
        <v>0</v>
      </c>
      <c r="G72" s="23">
        <f t="shared" si="0"/>
        <v>0</v>
      </c>
      <c r="H72" s="23">
        <f t="shared" si="1"/>
        <v>0</v>
      </c>
      <c r="I72" s="22">
        <v>0</v>
      </c>
      <c r="J72" s="22">
        <v>0</v>
      </c>
      <c r="K72" s="24">
        <f t="shared" si="2"/>
        <v>0</v>
      </c>
      <c r="L72" s="4">
        <f t="shared" si="3"/>
        <v>0</v>
      </c>
    </row>
    <row r="73" spans="2:12" ht="15.5" x14ac:dyDescent="0.35">
      <c r="B73" s="2"/>
      <c r="C73" s="21"/>
      <c r="D73" s="21"/>
      <c r="E73" s="21"/>
      <c r="F73" s="21"/>
      <c r="G73" s="23"/>
      <c r="H73" s="23"/>
      <c r="I73" s="10"/>
      <c r="J73" s="10"/>
      <c r="K73" s="24"/>
      <c r="L73" s="4"/>
    </row>
    <row r="74" spans="2:12" ht="15.5" x14ac:dyDescent="0.35">
      <c r="B74" s="3" t="s">
        <v>29</v>
      </c>
      <c r="C74" s="23">
        <v>0</v>
      </c>
      <c r="D74" s="23">
        <v>0</v>
      </c>
      <c r="E74" s="23">
        <v>0</v>
      </c>
      <c r="F74" s="23">
        <v>0</v>
      </c>
      <c r="G74" s="23">
        <f t="shared" ref="G74:G116" si="4">C74+E74</f>
        <v>0</v>
      </c>
      <c r="H74" s="23">
        <f t="shared" ref="H74:H116" si="5">D74+F74</f>
        <v>0</v>
      </c>
      <c r="I74" s="23">
        <v>0</v>
      </c>
      <c r="J74" s="23">
        <v>0</v>
      </c>
      <c r="K74" s="24">
        <f t="shared" ref="K74:K116" si="6">G74-I74</f>
        <v>0</v>
      </c>
      <c r="L74" s="4">
        <f t="shared" ref="L74:L116" si="7">H74-J74</f>
        <v>0</v>
      </c>
    </row>
    <row r="75" spans="2:12" ht="15.5" x14ac:dyDescent="0.35">
      <c r="B75" s="2"/>
      <c r="C75" s="21"/>
      <c r="D75" s="21"/>
      <c r="E75" s="21"/>
      <c r="F75" s="21"/>
      <c r="G75" s="23"/>
      <c r="H75" s="23"/>
      <c r="I75" s="10"/>
      <c r="J75" s="10"/>
      <c r="K75" s="24"/>
      <c r="L75" s="4"/>
    </row>
    <row r="76" spans="2:12" ht="15.5" x14ac:dyDescent="0.35">
      <c r="B76" s="3" t="s">
        <v>30</v>
      </c>
      <c r="C76" s="23">
        <v>0</v>
      </c>
      <c r="D76" s="23">
        <v>0</v>
      </c>
      <c r="E76" s="23">
        <v>0</v>
      </c>
      <c r="F76" s="23">
        <v>0</v>
      </c>
      <c r="G76" s="23">
        <f t="shared" si="4"/>
        <v>0</v>
      </c>
      <c r="H76" s="23">
        <f t="shared" si="5"/>
        <v>0</v>
      </c>
      <c r="I76" s="23">
        <v>0</v>
      </c>
      <c r="J76" s="23">
        <v>0</v>
      </c>
      <c r="K76" s="24">
        <f t="shared" si="6"/>
        <v>0</v>
      </c>
      <c r="L76" s="4">
        <f t="shared" si="7"/>
        <v>0</v>
      </c>
    </row>
    <row r="77" spans="2:12" ht="15.5" x14ac:dyDescent="0.35">
      <c r="B77" s="2"/>
      <c r="C77" s="21"/>
      <c r="D77" s="21"/>
      <c r="E77" s="21"/>
      <c r="F77" s="21"/>
      <c r="G77" s="23"/>
      <c r="H77" s="23"/>
      <c r="I77" s="10"/>
      <c r="J77" s="10"/>
      <c r="K77" s="24"/>
      <c r="L77" s="4"/>
    </row>
    <row r="78" spans="2:12" ht="15.5" x14ac:dyDescent="0.35">
      <c r="B78" s="3" t="s">
        <v>31</v>
      </c>
      <c r="C78" s="23">
        <v>0</v>
      </c>
      <c r="D78" s="23">
        <v>0</v>
      </c>
      <c r="E78" s="23">
        <v>0</v>
      </c>
      <c r="F78" s="23">
        <v>0</v>
      </c>
      <c r="G78" s="23">
        <f t="shared" si="4"/>
        <v>0</v>
      </c>
      <c r="H78" s="23">
        <f t="shared" si="5"/>
        <v>0</v>
      </c>
      <c r="I78" s="23">
        <v>0</v>
      </c>
      <c r="J78" s="23">
        <v>0</v>
      </c>
      <c r="K78" s="24">
        <f t="shared" si="6"/>
        <v>0</v>
      </c>
      <c r="L78" s="4">
        <f t="shared" si="7"/>
        <v>0</v>
      </c>
    </row>
    <row r="79" spans="2:12" ht="15.5" x14ac:dyDescent="0.35">
      <c r="B79" s="2"/>
      <c r="C79" s="21"/>
      <c r="D79" s="21"/>
      <c r="E79" s="21"/>
      <c r="F79" s="21"/>
      <c r="G79" s="23"/>
      <c r="H79" s="23"/>
      <c r="I79" s="10"/>
      <c r="J79" s="10"/>
      <c r="K79" s="24"/>
      <c r="L79" s="4"/>
    </row>
    <row r="80" spans="2:12" ht="15.5" x14ac:dyDescent="0.35">
      <c r="B80" s="3" t="s">
        <v>32</v>
      </c>
      <c r="C80" s="23">
        <v>0</v>
      </c>
      <c r="D80" s="23">
        <v>0</v>
      </c>
      <c r="E80" s="23">
        <v>0</v>
      </c>
      <c r="F80" s="23">
        <v>0</v>
      </c>
      <c r="G80" s="23">
        <f t="shared" si="4"/>
        <v>0</v>
      </c>
      <c r="H80" s="23">
        <f t="shared" si="5"/>
        <v>0</v>
      </c>
      <c r="I80" s="23">
        <v>0</v>
      </c>
      <c r="J80" s="23">
        <v>0</v>
      </c>
      <c r="K80" s="24">
        <f t="shared" si="6"/>
        <v>0</v>
      </c>
      <c r="L80" s="4">
        <f t="shared" si="7"/>
        <v>0</v>
      </c>
    </row>
    <row r="81" spans="2:12" ht="15.5" x14ac:dyDescent="0.35">
      <c r="B81" s="2"/>
      <c r="C81" s="21"/>
      <c r="D81" s="21"/>
      <c r="E81" s="21"/>
      <c r="F81" s="21"/>
      <c r="G81" s="23"/>
      <c r="H81" s="23"/>
      <c r="I81" s="10"/>
      <c r="J81" s="10"/>
      <c r="K81" s="24"/>
      <c r="L81" s="4"/>
    </row>
    <row r="82" spans="2:12" ht="15.5" x14ac:dyDescent="0.35">
      <c r="B82" s="3" t="s">
        <v>33</v>
      </c>
      <c r="C82" s="23">
        <v>0</v>
      </c>
      <c r="D82" s="23">
        <v>0</v>
      </c>
      <c r="E82" s="23">
        <v>0</v>
      </c>
      <c r="F82" s="23">
        <v>0</v>
      </c>
      <c r="G82" s="23">
        <f t="shared" si="4"/>
        <v>0</v>
      </c>
      <c r="H82" s="23">
        <f t="shared" si="5"/>
        <v>0</v>
      </c>
      <c r="I82" s="23">
        <v>0</v>
      </c>
      <c r="J82" s="23">
        <v>0</v>
      </c>
      <c r="K82" s="24">
        <f t="shared" si="6"/>
        <v>0</v>
      </c>
      <c r="L82" s="4">
        <f t="shared" si="7"/>
        <v>0</v>
      </c>
    </row>
    <row r="83" spans="2:12" ht="15.5" x14ac:dyDescent="0.35">
      <c r="B83" s="2"/>
      <c r="C83" s="21"/>
      <c r="D83" s="21"/>
      <c r="E83" s="21"/>
      <c r="F83" s="21"/>
      <c r="G83" s="23"/>
      <c r="H83" s="23"/>
      <c r="I83" s="10"/>
      <c r="J83" s="10"/>
      <c r="K83" s="24"/>
      <c r="L83" s="4"/>
    </row>
    <row r="84" spans="2:12" ht="15.5" x14ac:dyDescent="0.35">
      <c r="B84" s="3" t="s">
        <v>34</v>
      </c>
      <c r="C84" s="23">
        <v>0</v>
      </c>
      <c r="D84" s="23">
        <v>0</v>
      </c>
      <c r="E84" s="23">
        <v>0</v>
      </c>
      <c r="F84" s="23">
        <v>0</v>
      </c>
      <c r="G84" s="23">
        <f t="shared" si="4"/>
        <v>0</v>
      </c>
      <c r="H84" s="23">
        <f t="shared" si="5"/>
        <v>0</v>
      </c>
      <c r="I84" s="23">
        <v>0</v>
      </c>
      <c r="J84" s="23">
        <v>0</v>
      </c>
      <c r="K84" s="24">
        <f t="shared" si="6"/>
        <v>0</v>
      </c>
      <c r="L84" s="4">
        <f t="shared" si="7"/>
        <v>0</v>
      </c>
    </row>
    <row r="85" spans="2:12" ht="15.5" x14ac:dyDescent="0.35">
      <c r="B85" s="2"/>
      <c r="C85" s="21"/>
      <c r="D85" s="21"/>
      <c r="E85" s="21"/>
      <c r="F85" s="21"/>
      <c r="G85" s="23"/>
      <c r="H85" s="23"/>
      <c r="I85" s="10"/>
      <c r="J85" s="10"/>
      <c r="K85" s="24"/>
      <c r="L85" s="4"/>
    </row>
    <row r="86" spans="2:12" ht="15.5" x14ac:dyDescent="0.35">
      <c r="B86" s="2"/>
      <c r="C86" s="21"/>
      <c r="D86" s="21"/>
      <c r="E86" s="21"/>
      <c r="F86" s="21"/>
      <c r="G86" s="23"/>
      <c r="H86" s="23"/>
      <c r="I86" s="10"/>
      <c r="J86" s="10"/>
      <c r="K86" s="24"/>
      <c r="L86" s="4"/>
    </row>
    <row r="87" spans="2:12" ht="15.5" x14ac:dyDescent="0.35">
      <c r="B87" s="5" t="s">
        <v>48</v>
      </c>
      <c r="C87" s="24">
        <v>0</v>
      </c>
      <c r="D87" s="24">
        <v>911959.79</v>
      </c>
      <c r="E87" s="24">
        <f>SUM(E90:E109)</f>
        <v>2822402.8000000007</v>
      </c>
      <c r="F87" s="24">
        <f>SUM(F90:F109)</f>
        <v>1254900.6499999836</v>
      </c>
      <c r="G87" s="23">
        <f t="shared" si="4"/>
        <v>2822402.8000000007</v>
      </c>
      <c r="H87" s="23">
        <f t="shared" si="5"/>
        <v>2166860.4399999836</v>
      </c>
      <c r="I87" s="22">
        <v>0</v>
      </c>
      <c r="J87" s="22">
        <v>0</v>
      </c>
      <c r="K87" s="24">
        <f t="shared" si="6"/>
        <v>2822402.8000000007</v>
      </c>
      <c r="L87" s="4">
        <f t="shared" si="7"/>
        <v>2166860.4399999836</v>
      </c>
    </row>
    <row r="88" spans="2:12" ht="15.5" x14ac:dyDescent="0.35">
      <c r="B88" s="2"/>
      <c r="C88" s="21"/>
      <c r="D88" s="21"/>
      <c r="E88" s="21"/>
      <c r="F88" s="21"/>
      <c r="G88" s="23"/>
      <c r="H88" s="23"/>
      <c r="I88" s="10"/>
      <c r="J88" s="10"/>
      <c r="K88" s="24"/>
      <c r="L88" s="4"/>
    </row>
    <row r="89" spans="2:12" ht="15.5" x14ac:dyDescent="0.35">
      <c r="B89" s="2"/>
      <c r="C89" s="21"/>
      <c r="D89" s="21"/>
      <c r="E89" s="21"/>
      <c r="F89" s="21"/>
      <c r="G89" s="23"/>
      <c r="H89" s="23"/>
      <c r="I89" s="10"/>
      <c r="J89" s="10"/>
      <c r="K89" s="24"/>
      <c r="L89" s="4"/>
    </row>
    <row r="90" spans="2:12" ht="15.5" x14ac:dyDescent="0.35">
      <c r="B90" s="1" t="s">
        <v>59</v>
      </c>
      <c r="C90" s="22">
        <v>4205330</v>
      </c>
      <c r="D90" s="22">
        <v>0</v>
      </c>
      <c r="E90" s="22">
        <v>0</v>
      </c>
      <c r="F90" s="22">
        <v>0</v>
      </c>
      <c r="G90" s="23">
        <f t="shared" si="4"/>
        <v>4205330</v>
      </c>
      <c r="H90" s="23">
        <f t="shared" si="5"/>
        <v>0</v>
      </c>
      <c r="I90" s="24">
        <v>0</v>
      </c>
      <c r="J90" s="24">
        <v>0</v>
      </c>
      <c r="K90" s="24">
        <f t="shared" si="6"/>
        <v>4205330</v>
      </c>
      <c r="L90" s="4">
        <f t="shared" si="7"/>
        <v>0</v>
      </c>
    </row>
    <row r="91" spans="2:12" ht="15.5" x14ac:dyDescent="0.35">
      <c r="B91" s="2"/>
      <c r="C91" s="21"/>
      <c r="D91" s="21"/>
      <c r="E91" s="21"/>
      <c r="F91" s="21"/>
      <c r="G91" s="23"/>
      <c r="H91" s="23"/>
      <c r="I91" s="10"/>
      <c r="J91" s="10"/>
      <c r="K91" s="24"/>
      <c r="L91" s="4"/>
    </row>
    <row r="92" spans="2:12" ht="15.5" x14ac:dyDescent="0.35">
      <c r="B92" s="3" t="s">
        <v>35</v>
      </c>
      <c r="C92" s="23">
        <v>4205330</v>
      </c>
      <c r="D92" s="23">
        <v>0</v>
      </c>
      <c r="E92" s="23">
        <v>0</v>
      </c>
      <c r="F92" s="23">
        <v>0</v>
      </c>
      <c r="G92" s="23">
        <f t="shared" si="4"/>
        <v>4205330</v>
      </c>
      <c r="H92" s="23">
        <f t="shared" si="5"/>
        <v>0</v>
      </c>
      <c r="I92" s="23">
        <v>0</v>
      </c>
      <c r="J92" s="23">
        <v>0</v>
      </c>
      <c r="K92" s="24">
        <f t="shared" si="6"/>
        <v>4205330</v>
      </c>
      <c r="L92" s="4">
        <f t="shared" si="7"/>
        <v>0</v>
      </c>
    </row>
    <row r="93" spans="2:12" ht="15.5" x14ac:dyDescent="0.35">
      <c r="B93" s="2"/>
      <c r="C93" s="21"/>
      <c r="D93" s="21"/>
      <c r="E93" s="21"/>
      <c r="F93" s="21"/>
      <c r="G93" s="23"/>
      <c r="H93" s="23"/>
      <c r="I93" s="10"/>
      <c r="J93" s="10"/>
      <c r="K93" s="24"/>
      <c r="L93" s="4"/>
    </row>
    <row r="94" spans="2:12" ht="15.5" x14ac:dyDescent="0.35">
      <c r="B94" s="3" t="s">
        <v>36</v>
      </c>
      <c r="C94" s="23">
        <v>0</v>
      </c>
      <c r="D94" s="23">
        <v>0</v>
      </c>
      <c r="E94" s="23">
        <v>0</v>
      </c>
      <c r="F94" s="23">
        <v>0</v>
      </c>
      <c r="G94" s="23">
        <f t="shared" si="4"/>
        <v>0</v>
      </c>
      <c r="H94" s="23">
        <f t="shared" si="5"/>
        <v>0</v>
      </c>
      <c r="I94" s="23">
        <v>0</v>
      </c>
      <c r="J94" s="23">
        <v>0</v>
      </c>
      <c r="K94" s="24">
        <f t="shared" si="6"/>
        <v>0</v>
      </c>
      <c r="L94" s="4">
        <f t="shared" si="7"/>
        <v>0</v>
      </c>
    </row>
    <row r="95" spans="2:12" ht="15.5" x14ac:dyDescent="0.35">
      <c r="B95" s="2"/>
      <c r="C95" s="21"/>
      <c r="D95" s="21"/>
      <c r="E95" s="21"/>
      <c r="F95" s="21"/>
      <c r="G95" s="23"/>
      <c r="H95" s="23"/>
      <c r="I95" s="10"/>
      <c r="J95" s="10"/>
      <c r="K95" s="24"/>
      <c r="L95" s="4"/>
    </row>
    <row r="96" spans="2:12" ht="15.5" x14ac:dyDescent="0.35">
      <c r="B96" s="3" t="s">
        <v>37</v>
      </c>
      <c r="C96" s="23">
        <v>0</v>
      </c>
      <c r="D96" s="23">
        <v>0</v>
      </c>
      <c r="E96" s="23">
        <v>0</v>
      </c>
      <c r="F96" s="23">
        <v>0</v>
      </c>
      <c r="G96" s="23">
        <f t="shared" si="4"/>
        <v>0</v>
      </c>
      <c r="H96" s="23">
        <f t="shared" si="5"/>
        <v>0</v>
      </c>
      <c r="I96" s="23">
        <v>0</v>
      </c>
      <c r="J96" s="23">
        <v>0</v>
      </c>
      <c r="K96" s="24">
        <f t="shared" si="6"/>
        <v>0</v>
      </c>
      <c r="L96" s="4">
        <f t="shared" si="7"/>
        <v>0</v>
      </c>
    </row>
    <row r="97" spans="2:12" ht="15.5" x14ac:dyDescent="0.35">
      <c r="B97" s="2"/>
      <c r="C97" s="21"/>
      <c r="D97" s="21"/>
      <c r="E97" s="21"/>
      <c r="F97" s="21"/>
      <c r="G97" s="23"/>
      <c r="H97" s="23"/>
      <c r="I97" s="10"/>
      <c r="J97" s="10"/>
      <c r="K97" s="24"/>
      <c r="L97" s="4"/>
    </row>
    <row r="98" spans="2:12" ht="15.5" x14ac:dyDescent="0.35">
      <c r="B98" s="2"/>
      <c r="C98" s="21"/>
      <c r="D98" s="21"/>
      <c r="E98" s="21"/>
      <c r="F98" s="21"/>
      <c r="G98" s="23"/>
      <c r="H98" s="23"/>
      <c r="I98" s="10"/>
      <c r="J98" s="10"/>
      <c r="K98" s="24"/>
      <c r="L98" s="4"/>
    </row>
    <row r="99" spans="2:12" ht="15.5" x14ac:dyDescent="0.35">
      <c r="B99" s="1" t="s">
        <v>56</v>
      </c>
      <c r="C99" s="22">
        <v>0</v>
      </c>
      <c r="D99" s="22">
        <v>5117289.79</v>
      </c>
      <c r="E99" s="22">
        <v>0</v>
      </c>
      <c r="F99" s="22">
        <v>0</v>
      </c>
      <c r="G99" s="23">
        <f t="shared" si="4"/>
        <v>0</v>
      </c>
      <c r="H99" s="23">
        <f t="shared" si="5"/>
        <v>5117289.79</v>
      </c>
      <c r="I99" s="22">
        <v>0</v>
      </c>
      <c r="J99" s="22">
        <v>0</v>
      </c>
      <c r="K99" s="24">
        <f t="shared" si="6"/>
        <v>0</v>
      </c>
      <c r="L99" s="4">
        <f t="shared" si="7"/>
        <v>5117289.79</v>
      </c>
    </row>
    <row r="100" spans="2:12" ht="15.5" x14ac:dyDescent="0.35">
      <c r="B100" s="2"/>
      <c r="C100" s="21"/>
      <c r="D100" s="21"/>
      <c r="E100" s="21"/>
      <c r="F100" s="21"/>
      <c r="G100" s="23"/>
      <c r="H100" s="23"/>
      <c r="I100" s="10"/>
      <c r="J100" s="10"/>
      <c r="K100" s="24"/>
      <c r="L100" s="4"/>
    </row>
    <row r="101" spans="2:12" ht="15.5" x14ac:dyDescent="0.35">
      <c r="B101" s="3" t="s">
        <v>38</v>
      </c>
      <c r="C101" s="23">
        <v>0</v>
      </c>
      <c r="D101" s="23">
        <v>30487319.52</v>
      </c>
      <c r="E101" s="23">
        <v>0</v>
      </c>
      <c r="F101" s="23">
        <v>1254900.6499999836</v>
      </c>
      <c r="G101" s="23">
        <f t="shared" si="4"/>
        <v>0</v>
      </c>
      <c r="H101" s="23">
        <f t="shared" si="5"/>
        <v>31742220.169999983</v>
      </c>
      <c r="I101" s="23">
        <v>0</v>
      </c>
      <c r="J101" s="23">
        <v>0</v>
      </c>
      <c r="K101" s="24">
        <f t="shared" si="6"/>
        <v>0</v>
      </c>
      <c r="L101" s="4">
        <f t="shared" si="7"/>
        <v>31742220.169999983</v>
      </c>
    </row>
    <row r="102" spans="2:12" ht="15.5" x14ac:dyDescent="0.35">
      <c r="B102" s="2"/>
      <c r="C102" s="21"/>
      <c r="D102" s="21"/>
      <c r="E102" s="21"/>
      <c r="F102" s="21"/>
      <c r="G102" s="23"/>
      <c r="H102" s="23"/>
      <c r="I102" s="10"/>
      <c r="J102" s="10"/>
      <c r="K102" s="24"/>
      <c r="L102" s="4"/>
    </row>
    <row r="103" spans="2:12" ht="15.5" x14ac:dyDescent="0.35">
      <c r="B103" s="3" t="s">
        <v>39</v>
      </c>
      <c r="C103" s="23">
        <v>25370029.73</v>
      </c>
      <c r="D103" s="23">
        <v>0</v>
      </c>
      <c r="E103" s="23">
        <v>2822402.8000000007</v>
      </c>
      <c r="F103" s="23">
        <v>0</v>
      </c>
      <c r="G103" s="23">
        <f t="shared" si="4"/>
        <v>28192432.530000001</v>
      </c>
      <c r="H103" s="23">
        <f t="shared" si="5"/>
        <v>0</v>
      </c>
      <c r="I103" s="23">
        <v>0</v>
      </c>
      <c r="J103" s="23">
        <v>0</v>
      </c>
      <c r="K103" s="24">
        <f t="shared" si="6"/>
        <v>28192432.530000001</v>
      </c>
      <c r="L103" s="4">
        <f t="shared" si="7"/>
        <v>0</v>
      </c>
    </row>
    <row r="104" spans="2:12" ht="15.5" x14ac:dyDescent="0.35">
      <c r="B104" s="2"/>
      <c r="C104" s="21"/>
      <c r="D104" s="21"/>
      <c r="E104" s="21"/>
      <c r="F104" s="21"/>
      <c r="G104" s="23"/>
      <c r="H104" s="23"/>
      <c r="I104" s="10"/>
      <c r="J104" s="10"/>
      <c r="K104" s="24"/>
      <c r="L104" s="4"/>
    </row>
    <row r="105" spans="2:12" ht="15.5" x14ac:dyDescent="0.35">
      <c r="B105" s="3" t="s">
        <v>40</v>
      </c>
      <c r="C105" s="23">
        <v>0</v>
      </c>
      <c r="D105" s="23">
        <v>0</v>
      </c>
      <c r="E105" s="23">
        <v>0</v>
      </c>
      <c r="F105" s="23">
        <v>0</v>
      </c>
      <c r="G105" s="23">
        <f t="shared" si="4"/>
        <v>0</v>
      </c>
      <c r="H105" s="23">
        <f t="shared" si="5"/>
        <v>0</v>
      </c>
      <c r="I105" s="23">
        <v>0</v>
      </c>
      <c r="J105" s="23">
        <v>0</v>
      </c>
      <c r="K105" s="24">
        <f t="shared" si="6"/>
        <v>0</v>
      </c>
      <c r="L105" s="4">
        <f t="shared" si="7"/>
        <v>0</v>
      </c>
    </row>
    <row r="106" spans="2:12" ht="15.5" x14ac:dyDescent="0.35">
      <c r="B106" s="2"/>
      <c r="C106" s="21"/>
      <c r="D106" s="21"/>
      <c r="E106" s="21"/>
      <c r="F106" s="21"/>
      <c r="G106" s="23"/>
      <c r="H106" s="23"/>
      <c r="I106" s="10"/>
      <c r="J106" s="10"/>
      <c r="K106" s="24"/>
      <c r="L106" s="4"/>
    </row>
    <row r="107" spans="2:12" ht="15.5" x14ac:dyDescent="0.35">
      <c r="B107" s="3" t="s">
        <v>41</v>
      </c>
      <c r="C107" s="23">
        <v>0</v>
      </c>
      <c r="D107" s="23">
        <v>0</v>
      </c>
      <c r="E107" s="23">
        <v>0</v>
      </c>
      <c r="F107" s="23">
        <v>0</v>
      </c>
      <c r="G107" s="23">
        <f t="shared" si="4"/>
        <v>0</v>
      </c>
      <c r="H107" s="23">
        <f t="shared" si="5"/>
        <v>0</v>
      </c>
      <c r="I107" s="23">
        <v>0</v>
      </c>
      <c r="J107" s="23">
        <v>0</v>
      </c>
      <c r="K107" s="24">
        <f t="shared" si="6"/>
        <v>0</v>
      </c>
      <c r="L107" s="4">
        <f t="shared" si="7"/>
        <v>0</v>
      </c>
    </row>
    <row r="108" spans="2:12" ht="15.5" x14ac:dyDescent="0.35">
      <c r="B108" s="2"/>
      <c r="C108" s="21"/>
      <c r="D108" s="21"/>
      <c r="E108" s="21"/>
      <c r="F108" s="21"/>
      <c r="G108" s="23"/>
      <c r="H108" s="23"/>
      <c r="I108" s="10"/>
      <c r="J108" s="10"/>
      <c r="K108" s="24"/>
      <c r="L108" s="4"/>
    </row>
    <row r="109" spans="2:12" ht="15.5" x14ac:dyDescent="0.35">
      <c r="B109" s="3" t="s">
        <v>42</v>
      </c>
      <c r="C109" s="23">
        <v>0</v>
      </c>
      <c r="D109" s="23">
        <v>0</v>
      </c>
      <c r="E109" s="23">
        <v>0</v>
      </c>
      <c r="F109" s="23">
        <v>0</v>
      </c>
      <c r="G109" s="23">
        <f t="shared" si="4"/>
        <v>0</v>
      </c>
      <c r="H109" s="23">
        <f t="shared" si="5"/>
        <v>0</v>
      </c>
      <c r="I109" s="23">
        <v>0</v>
      </c>
      <c r="J109" s="23">
        <v>0</v>
      </c>
      <c r="K109" s="24">
        <f t="shared" si="6"/>
        <v>0</v>
      </c>
      <c r="L109" s="4">
        <f t="shared" si="7"/>
        <v>0</v>
      </c>
    </row>
    <row r="110" spans="2:12" ht="15.5" x14ac:dyDescent="0.35">
      <c r="B110" s="2"/>
      <c r="C110" s="21"/>
      <c r="D110" s="21"/>
      <c r="E110" s="21"/>
      <c r="F110" s="21"/>
      <c r="G110" s="23"/>
      <c r="H110" s="23"/>
      <c r="I110" s="10"/>
      <c r="J110" s="10"/>
      <c r="K110" s="24"/>
      <c r="L110" s="4"/>
    </row>
    <row r="111" spans="2:12" ht="15.5" x14ac:dyDescent="0.35">
      <c r="B111" s="2"/>
      <c r="C111" s="21"/>
      <c r="D111" s="21"/>
      <c r="E111" s="21"/>
      <c r="F111" s="21"/>
      <c r="G111" s="23"/>
      <c r="H111" s="23"/>
      <c r="I111" s="10"/>
      <c r="J111" s="10"/>
      <c r="K111" s="24"/>
      <c r="L111" s="4"/>
    </row>
    <row r="112" spans="2:12" x14ac:dyDescent="0.35">
      <c r="B112" s="1" t="s">
        <v>57</v>
      </c>
      <c r="C112" s="22">
        <v>0</v>
      </c>
      <c r="D112" s="22">
        <v>0</v>
      </c>
      <c r="E112" s="22">
        <v>0</v>
      </c>
      <c r="F112" s="22">
        <v>0</v>
      </c>
      <c r="G112" s="22">
        <f t="shared" si="4"/>
        <v>0</v>
      </c>
      <c r="H112" s="22">
        <f t="shared" si="5"/>
        <v>0</v>
      </c>
      <c r="I112" s="22">
        <v>0</v>
      </c>
      <c r="J112" s="22">
        <v>0</v>
      </c>
      <c r="K112" s="22">
        <f t="shared" si="6"/>
        <v>0</v>
      </c>
      <c r="L112" s="22">
        <f t="shared" si="7"/>
        <v>0</v>
      </c>
    </row>
    <row r="113" spans="2:12" ht="15.5" x14ac:dyDescent="0.35">
      <c r="B113" s="2"/>
      <c r="C113" s="21"/>
      <c r="D113" s="21"/>
      <c r="E113" s="21"/>
      <c r="F113" s="21"/>
      <c r="G113" s="23"/>
      <c r="H113" s="23"/>
      <c r="I113" s="10"/>
      <c r="J113" s="10"/>
      <c r="K113" s="24"/>
      <c r="L113" s="4"/>
    </row>
    <row r="114" spans="2:12" ht="15.5" x14ac:dyDescent="0.35">
      <c r="B114" s="3" t="s">
        <v>43</v>
      </c>
      <c r="C114" s="23">
        <v>0</v>
      </c>
      <c r="D114" s="23">
        <v>0</v>
      </c>
      <c r="E114" s="23">
        <v>0</v>
      </c>
      <c r="F114" s="23">
        <v>0</v>
      </c>
      <c r="G114" s="23">
        <f t="shared" si="4"/>
        <v>0</v>
      </c>
      <c r="H114" s="23">
        <f t="shared" si="5"/>
        <v>0</v>
      </c>
      <c r="I114" s="23">
        <v>0</v>
      </c>
      <c r="J114" s="23">
        <v>0</v>
      </c>
      <c r="K114" s="24">
        <f t="shared" si="6"/>
        <v>0</v>
      </c>
      <c r="L114" s="4">
        <f t="shared" si="7"/>
        <v>0</v>
      </c>
    </row>
    <row r="115" spans="2:12" ht="15.5" x14ac:dyDescent="0.35">
      <c r="B115" s="2"/>
      <c r="C115" s="21"/>
      <c r="D115" s="21"/>
      <c r="E115" s="21"/>
      <c r="F115" s="21"/>
      <c r="G115" s="23"/>
      <c r="H115" s="23"/>
      <c r="I115" s="10"/>
      <c r="J115" s="10"/>
      <c r="K115" s="24"/>
      <c r="L115" s="4"/>
    </row>
    <row r="116" spans="2:12" ht="15.5" x14ac:dyDescent="0.35">
      <c r="B116" s="27" t="s">
        <v>44</v>
      </c>
      <c r="C116" s="28">
        <v>0</v>
      </c>
      <c r="D116" s="28">
        <v>0</v>
      </c>
      <c r="E116" s="28">
        <v>0</v>
      </c>
      <c r="F116" s="28">
        <v>0</v>
      </c>
      <c r="G116" s="28">
        <f t="shared" si="4"/>
        <v>0</v>
      </c>
      <c r="H116" s="28">
        <f t="shared" si="5"/>
        <v>0</v>
      </c>
      <c r="I116" s="28">
        <v>0</v>
      </c>
      <c r="J116" s="28">
        <v>0</v>
      </c>
      <c r="K116" s="29">
        <f t="shared" si="6"/>
        <v>0</v>
      </c>
      <c r="L116" s="6">
        <f t="shared" si="7"/>
        <v>0</v>
      </c>
    </row>
  </sheetData>
  <sheetProtection algorithmName="SHA-512" hashValue="f2Jyu/eluhKsWYTDBilSelhfje6KZB6jHfsu0OEUh1Wxn/RCKVJ/bA8953SuSQE7kyhDwYeRzJD9SYbckmwjJA==" saltValue="eESk3k/IHm4C6gq9+HmfQw==" spinCount="100000" sheet="1" objects="1" scenarios="1"/>
  <mergeCells count="9">
    <mergeCell ref="B1:L1"/>
    <mergeCell ref="B2:L2"/>
    <mergeCell ref="B3:L3"/>
    <mergeCell ref="B7:B8"/>
    <mergeCell ref="C7:D7"/>
    <mergeCell ref="E7:F7"/>
    <mergeCell ref="G7:H7"/>
    <mergeCell ref="I7:J7"/>
    <mergeCell ref="K7:L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DAGOBERTO ISLAS</dc:creator>
  <cp:lastModifiedBy>jose luis gutierrez</cp:lastModifiedBy>
  <dcterms:created xsi:type="dcterms:W3CDTF">2020-03-06T01:18:19Z</dcterms:created>
  <dcterms:modified xsi:type="dcterms:W3CDTF">2020-04-03T15:56:48Z</dcterms:modified>
</cp:coreProperties>
</file>